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I\predstavitve\statistike\sumarne_statistike_II\2019\COBISS.Net\RS\Priloge_WWW\"/>
    </mc:Choice>
  </mc:AlternateContent>
  <bookViews>
    <workbookView xWindow="2430" yWindow="870" windowWidth="22485" windowHeight="109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Sheet1!$1:$8</definedName>
  </definedNames>
  <calcPr calcId="162913"/>
</workbook>
</file>

<file path=xl/calcChain.xml><?xml version="1.0" encoding="utf-8"?>
<calcChain xmlns="http://schemas.openxmlformats.org/spreadsheetml/2006/main">
  <c r="AG24" i="1" l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AG22" i="1"/>
  <c r="AG26" i="1" s="1"/>
  <c r="AF22" i="1"/>
  <c r="AE22" i="1"/>
  <c r="AE26" i="1" s="1"/>
  <c r="AD22" i="1"/>
  <c r="AC22" i="1"/>
  <c r="AC26" i="1" s="1"/>
  <c r="AB22" i="1"/>
  <c r="AA22" i="1"/>
  <c r="AA26" i="1" s="1"/>
  <c r="Z22" i="1"/>
  <c r="Y22" i="1"/>
  <c r="Y26" i="1" s="1"/>
  <c r="X22" i="1"/>
  <c r="W22" i="1"/>
  <c r="W26" i="1" s="1"/>
  <c r="V22" i="1"/>
  <c r="U22" i="1"/>
  <c r="U26" i="1" s="1"/>
  <c r="T22" i="1"/>
  <c r="S22" i="1"/>
  <c r="S26" i="1" s="1"/>
  <c r="R22" i="1"/>
  <c r="Q22" i="1"/>
  <c r="Q26" i="1" s="1"/>
  <c r="P22" i="1"/>
  <c r="O22" i="1"/>
  <c r="O26" i="1" s="1"/>
  <c r="N22" i="1"/>
  <c r="M22" i="1"/>
  <c r="M26" i="1" s="1"/>
  <c r="L22" i="1"/>
  <c r="J24" i="1"/>
  <c r="J26" i="1" s="1"/>
  <c r="J23" i="1"/>
  <c r="J22" i="1"/>
  <c r="L26" i="1" l="1"/>
  <c r="T26" i="1"/>
  <c r="X26" i="1"/>
  <c r="AB26" i="1"/>
  <c r="AF26" i="1"/>
  <c r="N26" i="1"/>
  <c r="R26" i="1"/>
  <c r="V26" i="1"/>
  <c r="Z26" i="1"/>
  <c r="AD26" i="1"/>
  <c r="P26" i="1"/>
</calcChain>
</file>

<file path=xl/sharedStrings.xml><?xml version="1.0" encoding="utf-8"?>
<sst xmlns="http://schemas.openxmlformats.org/spreadsheetml/2006/main" count="128" uniqueCount="67">
  <si>
    <t>Rezervacije</t>
  </si>
  <si>
    <t xml:space="preserve"> </t>
  </si>
  <si>
    <t>1.</t>
  </si>
  <si>
    <t>I NJIHOVO KORIŠĆENJE PROGRAMSKE OPREME COBISS</t>
  </si>
  <si>
    <t>Red. br.</t>
  </si>
  <si>
    <t>o isteku rezervacije</t>
  </si>
  <si>
    <t xml:space="preserve"> o dospeloj rezervaciji</t>
  </si>
  <si>
    <t xml:space="preserve"> o isteku članstva</t>
  </si>
  <si>
    <t>E-obaveštavanje</t>
  </si>
  <si>
    <t>Produžavanje</t>
  </si>
  <si>
    <t>Broj svih članova</t>
  </si>
  <si>
    <t>aktivirali prijavu</t>
  </si>
  <si>
    <t>E-poštom</t>
  </si>
  <si>
    <t>SMS-om</t>
  </si>
  <si>
    <t xml:space="preserve">Naziv institucije/biblioteke                </t>
  </si>
  <si>
    <t xml:space="preserve"> Ukupno</t>
  </si>
  <si>
    <t>Akronim</t>
  </si>
  <si>
    <t xml:space="preserve">Signalne poruke </t>
  </si>
  <si>
    <t>Ukupno COBISS3</t>
  </si>
  <si>
    <t>Narudžbine MP</t>
  </si>
  <si>
    <t xml:space="preserve"> Podaci o broju članova biblioteke i korišćenju servisa COBISS/OPAC - Moja biblioteka i mCOBISS</t>
  </si>
  <si>
    <t>Narodna i univerzitetska biblioteka RS, Banja Luka</t>
  </si>
  <si>
    <t xml:space="preserve">Nacionalna biblioteka </t>
  </si>
  <si>
    <t>PUNOPRAVNI ČLANOVI SISTEMA COBISS.RS</t>
  </si>
  <si>
    <t>Usluge i članovi</t>
  </si>
  <si>
    <t>X</t>
  </si>
  <si>
    <t>Broj aktivnih članova koji u 2015 godini:</t>
  </si>
  <si>
    <t>BROJ ČLANOVA KOJI SU SE PRETPLATILI NA OBAVEŠTENJA:</t>
  </si>
  <si>
    <t>o skoraš. isteku roka pozajmice</t>
  </si>
  <si>
    <t>o skorašnjoj opomeni</t>
  </si>
  <si>
    <t>o nepodmirenim potraživanjima</t>
  </si>
  <si>
    <t>opšta obav. biblioteke</t>
  </si>
  <si>
    <r>
      <t xml:space="preserve"> Legenda</t>
    </r>
    <r>
      <rPr>
        <sz val="9"/>
        <rFont val="Arial"/>
        <family val="2"/>
        <charset val="238"/>
      </rPr>
      <t>:</t>
    </r>
  </si>
  <si>
    <r>
      <t xml:space="preserve"> • Usluge</t>
    </r>
    <r>
      <rPr>
        <i/>
        <sz val="9"/>
        <rFont val="Arial"/>
        <family val="2"/>
        <charset val="238"/>
      </rPr>
      <t xml:space="preserve"> i članovi</t>
    </r>
    <r>
      <rPr>
        <sz val="9"/>
        <rFont val="Arial"/>
        <family val="2"/>
        <charset val="238"/>
      </rPr>
      <t xml:space="preserve">  </t>
    </r>
  </si>
  <si>
    <r>
      <t xml:space="preserve">    ­ E-obaveštavanje: </t>
    </r>
    <r>
      <rPr>
        <sz val="9"/>
        <rFont val="Arial"/>
        <family val="2"/>
        <charset val="238"/>
      </rPr>
      <t>biblioteka nudi usluge e-obaveštavanja svojim članovima</t>
    </r>
  </si>
  <si>
    <r>
      <t xml:space="preserve">                     </t>
    </r>
    <r>
      <rPr>
        <i/>
        <sz val="9"/>
        <rFont val="Arial"/>
        <family val="2"/>
        <charset val="238"/>
      </rPr>
      <t>X</t>
    </r>
    <r>
      <rPr>
        <sz val="9"/>
        <rFont val="Arial"/>
        <family val="2"/>
        <charset val="238"/>
      </rPr>
      <t xml:space="preserve">: DA </t>
    </r>
  </si>
  <si>
    <r>
      <t xml:space="preserve">            </t>
    </r>
    <r>
      <rPr>
        <i/>
        <sz val="9"/>
        <rFont val="Arial"/>
        <family val="2"/>
        <charset val="238"/>
      </rPr>
      <t xml:space="preserve">prazno: </t>
    </r>
    <r>
      <rPr>
        <sz val="9"/>
        <rFont val="Arial"/>
        <family val="2"/>
        <charset val="238"/>
      </rPr>
      <t>NE</t>
    </r>
  </si>
  <si>
    <r>
      <t xml:space="preserve">    ­ Produžavanje: </t>
    </r>
    <r>
      <rPr>
        <sz val="9"/>
        <rFont val="Arial"/>
        <family val="2"/>
        <charset val="238"/>
      </rPr>
      <t>biblioteka nudi usluge produženja roka pozajmice svojim članovima</t>
    </r>
  </si>
  <si>
    <t xml:space="preserve">    ­ Rezervacije: biblioteka nudi uslugu rezervacije građe svojim članovima</t>
  </si>
  <si>
    <r>
      <t xml:space="preserve">    ­ Narudžbine MP: </t>
    </r>
    <r>
      <rPr>
        <sz val="9"/>
        <rFont val="Arial"/>
        <family val="2"/>
        <charset val="238"/>
      </rPr>
      <t>biblioteka nudi uslugu naručivanja građe posredstvom međubibliotečke pozajmice svojim članovima</t>
    </r>
  </si>
  <si>
    <r>
      <t xml:space="preserve">    ­ Broj svih članova: </t>
    </r>
    <r>
      <rPr>
        <sz val="9"/>
        <rFont val="Arial"/>
        <family val="2"/>
        <charset val="238"/>
      </rPr>
      <t>broj svih zapisa sa podacima o članovima</t>
    </r>
  </si>
  <si>
    <t xml:space="preserve"> • BROJ ČLANOVA KOJI SU SE PRETPLATILI NA OBAVEŠTENJA:</t>
  </si>
  <si>
    <r>
      <t xml:space="preserve">     ­ o isteku rezervacije: </t>
    </r>
    <r>
      <rPr>
        <sz val="9"/>
        <rFont val="Arial"/>
        <family val="2"/>
        <charset val="238"/>
      </rPr>
      <t>broj članova koji su se pretplatili na uslugu e-obaveštavanja o isteku važenja rezervacije</t>
    </r>
  </si>
  <si>
    <r>
      <t xml:space="preserve">     ­ o dospeloj rezervaciji: </t>
    </r>
    <r>
      <rPr>
        <sz val="9"/>
        <rFont val="Arial"/>
        <family val="2"/>
        <charset val="238"/>
      </rPr>
      <t>broj članova koji su se pretplatili na uslugu e-obaveštavanja o dospeloj rezervisanoj građi</t>
    </r>
  </si>
  <si>
    <r>
      <t xml:space="preserve">     ­ o skoraš. isteku roka pozajmice</t>
    </r>
    <r>
      <rPr>
        <sz val="9"/>
        <rFont val="Arial"/>
        <family val="2"/>
        <charset val="238"/>
      </rPr>
      <t>: broj članova koji su se pretplatili na uslugu e-obaveštavanja o skorašnjem isteku roka pozajmice</t>
    </r>
  </si>
  <si>
    <r>
      <t xml:space="preserve">     ­ o skorašnjoj opomeni: </t>
    </r>
    <r>
      <rPr>
        <sz val="9"/>
        <rFont val="Arial"/>
        <family val="2"/>
        <charset val="238"/>
      </rPr>
      <t>broj članova koji su se pretplatili na uslugu e-obaveštavanja o skorašnjoj opomeni</t>
    </r>
  </si>
  <si>
    <r>
      <t xml:space="preserve">     ­ o isteku članstva:</t>
    </r>
    <r>
      <rPr>
        <sz val="9"/>
        <rFont val="Arial"/>
        <family val="2"/>
        <charset val="238"/>
      </rPr>
      <t xml:space="preserve"> broj članova koji su se pretplatili na uslugu e-obaveštavanja o isteku članstva</t>
    </r>
  </si>
  <si>
    <r>
      <t xml:space="preserve">     ­ o nepodmirenim potraživanjima: </t>
    </r>
    <r>
      <rPr>
        <sz val="9"/>
        <rFont val="Arial"/>
        <family val="2"/>
        <charset val="238"/>
      </rPr>
      <t>broj članova koji su se pretplatili na uslugu e-obaveštavanja o dospeću nepodmirenih potraživanja</t>
    </r>
  </si>
  <si>
    <r>
      <t xml:space="preserve">     ­ opšta obav. biblioteke: </t>
    </r>
    <r>
      <rPr>
        <sz val="9"/>
        <rFont val="Arial"/>
        <family val="2"/>
        <charset val="238"/>
      </rPr>
      <t>broj članova koji su se pretplatili na uslugu slanja opštih obaveštenja biblioteke</t>
    </r>
  </si>
  <si>
    <r>
      <t xml:space="preserve"> • </t>
    </r>
    <r>
      <rPr>
        <i/>
        <sz val="9"/>
        <rFont val="Arial"/>
        <family val="2"/>
        <charset val="238"/>
      </rPr>
      <t>Naziv institucije/biblioteke</t>
    </r>
    <r>
      <rPr>
        <sz val="9"/>
        <rFont val="Arial"/>
        <family val="2"/>
        <charset val="238"/>
      </rPr>
      <t>: biblioteka koja je punopravni član sistema COBISS.RS koja je koristila programsku opremu COBISS2/Pozajmica ili COBISS3/Pozajmica</t>
    </r>
  </si>
  <si>
    <t>C3</t>
  </si>
  <si>
    <t>NUBRS</t>
  </si>
  <si>
    <t>Filološki fakultet, Banja Luka</t>
  </si>
  <si>
    <t>'Andrićev institut', Višegrad</t>
  </si>
  <si>
    <t>FLFBL</t>
  </si>
  <si>
    <t>AINV</t>
  </si>
  <si>
    <t>UNIVERZITETSKE I VISOKOŠKOLSKE BIBLIOTEKE</t>
  </si>
  <si>
    <t>SPECIJALNE BIBLIOTEKE</t>
  </si>
  <si>
    <t>Univerzitetske i visokoškolske biblioteke</t>
  </si>
  <si>
    <t>Specijalne biblioteke</t>
  </si>
  <si>
    <t xml:space="preserve">  Podaci na dan 31. 12. 2018.</t>
  </si>
  <si>
    <t>25. 2. 2019.</t>
  </si>
  <si>
    <r>
      <t xml:space="preserve"> • Broj aktivnih članova tokom 2018. godine: </t>
    </r>
    <r>
      <rPr>
        <sz val="9"/>
        <rFont val="Arial"/>
        <family val="2"/>
        <charset val="238"/>
      </rPr>
      <t>broj članova koji su se u periodu od 1.1.2018. do 31.12.2018. barem jednom prijavili u servis Moja biblioteka</t>
    </r>
  </si>
  <si>
    <t>Broj aktivnih članova tokom 2018. godine</t>
  </si>
  <si>
    <t>JAVNE BIBLIOTEKE</t>
  </si>
  <si>
    <t>Matična biblioteka Istočno Sarajevo</t>
  </si>
  <si>
    <t>Javne biblioteke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</si>
</sst>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5" xfId="0" applyBorder="1"/>
    <xf numFmtId="0" fontId="0" fillId="0" borderId="15" xfId="0" applyBorder="1" applyAlignment="1">
      <alignment horizontal="right"/>
    </xf>
    <xf numFmtId="17" fontId="0" fillId="0" borderId="15" xfId="0" applyNumberFormat="1" applyBorder="1"/>
    <xf numFmtId="3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9" xfId="0" applyBorder="1" applyAlignment="1">
      <alignment horizontal="right"/>
    </xf>
    <xf numFmtId="3" fontId="0" fillId="0" borderId="20" xfId="0" applyNumberFormat="1" applyBorder="1"/>
    <xf numFmtId="0" fontId="3" fillId="0" borderId="21" xfId="0" applyFont="1" applyBorder="1"/>
    <xf numFmtId="0" fontId="3" fillId="0" borderId="22" xfId="0" applyFont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0" fontId="3" fillId="0" borderId="25" xfId="0" applyFont="1" applyBorder="1"/>
    <xf numFmtId="0" fontId="0" fillId="0" borderId="27" xfId="0" applyBorder="1"/>
    <xf numFmtId="0" fontId="3" fillId="0" borderId="5" xfId="0" applyFont="1" applyBorder="1"/>
    <xf numFmtId="0" fontId="3" fillId="0" borderId="12" xfId="0" applyFont="1" applyBorder="1"/>
    <xf numFmtId="0" fontId="0" fillId="0" borderId="30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/>
    <xf numFmtId="3" fontId="0" fillId="0" borderId="31" xfId="0" applyNumberForma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3" fillId="0" borderId="33" xfId="0" applyNumberFormat="1" applyFont="1" applyBorder="1"/>
    <xf numFmtId="3" fontId="2" fillId="0" borderId="24" xfId="0" applyNumberFormat="1" applyFont="1" applyBorder="1"/>
    <xf numFmtId="3" fontId="3" fillId="0" borderId="21" xfId="0" applyNumberFormat="1" applyFont="1" applyBorder="1"/>
    <xf numFmtId="3" fontId="0" fillId="0" borderId="34" xfId="0" applyNumberFormat="1" applyBorder="1"/>
    <xf numFmtId="3" fontId="3" fillId="0" borderId="36" xfId="0" applyNumberFormat="1" applyFont="1" applyBorder="1"/>
    <xf numFmtId="17" fontId="0" fillId="0" borderId="31" xfId="0" applyNumberFormat="1" applyBorder="1"/>
    <xf numFmtId="0" fontId="3" fillId="0" borderId="32" xfId="0" applyFont="1" applyBorder="1"/>
    <xf numFmtId="0" fontId="3" fillId="0" borderId="33" xfId="0" applyFont="1" applyBorder="1"/>
    <xf numFmtId="0" fontId="3" fillId="2" borderId="1" xfId="3" applyFont="1" applyFill="1" applyBorder="1" applyAlignment="1"/>
    <xf numFmtId="0" fontId="3" fillId="2" borderId="8" xfId="3" applyFont="1" applyFill="1" applyBorder="1" applyAlignment="1"/>
    <xf numFmtId="49" fontId="3" fillId="2" borderId="8" xfId="3" applyNumberFormat="1" applyFont="1" applyFill="1" applyBorder="1" applyAlignment="1">
      <alignment wrapText="1"/>
    </xf>
    <xf numFmtId="49" fontId="3" fillId="2" borderId="10" xfId="3" applyNumberFormat="1" applyFont="1" applyFill="1" applyBorder="1" applyAlignment="1">
      <alignment wrapText="1"/>
    </xf>
    <xf numFmtId="0" fontId="3" fillId="2" borderId="7" xfId="3" applyFont="1" applyFill="1" applyBorder="1" applyAlignment="1">
      <alignment horizontal="center" textRotation="90"/>
    </xf>
    <xf numFmtId="0" fontId="3" fillId="2" borderId="12" xfId="3" applyFont="1" applyFill="1" applyBorder="1" applyAlignment="1" applyProtection="1">
      <alignment horizontal="center" textRotation="90" wrapText="1"/>
      <protection locked="0"/>
    </xf>
    <xf numFmtId="0" fontId="3" fillId="2" borderId="12" xfId="3" applyFont="1" applyFill="1" applyBorder="1" applyAlignment="1">
      <alignment horizontal="center" textRotation="90" wrapText="1"/>
    </xf>
    <xf numFmtId="0" fontId="3" fillId="2" borderId="12" xfId="3" applyFont="1" applyFill="1" applyBorder="1" applyAlignment="1">
      <alignment horizontal="center" textRotation="90"/>
    </xf>
    <xf numFmtId="0" fontId="3" fillId="3" borderId="12" xfId="3" applyFont="1" applyFill="1" applyBorder="1" applyAlignment="1">
      <alignment horizontal="center" textRotation="90"/>
    </xf>
    <xf numFmtId="0" fontId="7" fillId="0" borderId="0" xfId="4" applyFont="1" applyBorder="1"/>
    <xf numFmtId="0" fontId="5" fillId="0" borderId="0" xfId="4" applyFont="1" applyBorder="1"/>
    <xf numFmtId="0" fontId="5" fillId="0" borderId="0" xfId="4" applyFont="1"/>
    <xf numFmtId="49" fontId="5" fillId="0" borderId="0" xfId="4" applyNumberFormat="1" applyFont="1" applyBorder="1"/>
    <xf numFmtId="0" fontId="8" fillId="0" borderId="0" xfId="4" applyFont="1" applyBorder="1"/>
    <xf numFmtId="0" fontId="8" fillId="0" borderId="0" xfId="4" applyNumberFormat="1" applyFont="1" applyBorder="1" applyAlignment="1"/>
    <xf numFmtId="0" fontId="8" fillId="0" borderId="0" xfId="4" applyFont="1" applyFill="1" applyBorder="1"/>
    <xf numFmtId="0" fontId="5" fillId="0" borderId="0" xfId="4" applyFont="1" applyFill="1"/>
    <xf numFmtId="0" fontId="7" fillId="0" borderId="0" xfId="4" applyFont="1" applyAlignment="1">
      <alignment horizontal="center"/>
    </xf>
    <xf numFmtId="0" fontId="0" fillId="0" borderId="13" xfId="0" applyBorder="1"/>
    <xf numFmtId="3" fontId="2" fillId="0" borderId="35" xfId="0" applyNumberFormat="1" applyFont="1" applyBorder="1"/>
    <xf numFmtId="3" fontId="2" fillId="0" borderId="32" xfId="0" applyNumberFormat="1" applyFont="1" applyBorder="1"/>
    <xf numFmtId="0" fontId="2" fillId="4" borderId="2" xfId="3" applyFill="1" applyBorder="1" applyAlignment="1"/>
    <xf numFmtId="0" fontId="2" fillId="4" borderId="13" xfId="3" applyFill="1" applyBorder="1" applyAlignment="1"/>
    <xf numFmtId="0" fontId="2" fillId="4" borderId="37" xfId="3" applyFont="1" applyFill="1" applyBorder="1" applyAlignment="1"/>
    <xf numFmtId="0" fontId="2" fillId="4" borderId="37" xfId="3" applyFill="1" applyBorder="1" applyAlignment="1"/>
    <xf numFmtId="0" fontId="2" fillId="4" borderId="11" xfId="3" applyFill="1" applyBorder="1" applyAlignment="1"/>
    <xf numFmtId="0" fontId="0" fillId="0" borderId="20" xfId="0" applyNumberFormat="1" applyBorder="1"/>
    <xf numFmtId="0" fontId="0" fillId="0" borderId="34" xfId="0" applyNumberFormat="1" applyBorder="1"/>
    <xf numFmtId="0" fontId="0" fillId="0" borderId="31" xfId="0" applyNumberFormat="1" applyBorder="1"/>
    <xf numFmtId="0" fontId="0" fillId="0" borderId="19" xfId="0" applyNumberFormat="1" applyBorder="1"/>
    <xf numFmtId="0" fontId="2" fillId="0" borderId="2" xfId="0" applyFont="1" applyBorder="1"/>
    <xf numFmtId="0" fontId="2" fillId="0" borderId="24" xfId="0" applyFont="1" applyBorder="1"/>
    <xf numFmtId="0" fontId="2" fillId="0" borderId="25" xfId="0" applyFont="1" applyBorder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3" fillId="2" borderId="5" xfId="3" applyFont="1" applyFill="1" applyBorder="1" applyAlignment="1">
      <alignment horizontal="center" wrapText="1"/>
    </xf>
    <xf numFmtId="0" fontId="3" fillId="2" borderId="6" xfId="3" applyFont="1" applyFill="1" applyBorder="1" applyAlignment="1">
      <alignment horizontal="center" wrapText="1"/>
    </xf>
    <xf numFmtId="0" fontId="3" fillId="2" borderId="7" xfId="3" applyFont="1" applyFill="1" applyBorder="1" applyAlignment="1">
      <alignment horizontal="center" wrapText="1"/>
    </xf>
    <xf numFmtId="0" fontId="3" fillId="2" borderId="12" xfId="3" applyFont="1" applyFill="1" applyBorder="1" applyAlignment="1">
      <alignment horizontal="center" wrapText="1"/>
    </xf>
    <xf numFmtId="0" fontId="3" fillId="2" borderId="12" xfId="3" applyFont="1" applyFill="1" applyBorder="1" applyAlignment="1">
      <alignment textRotation="90"/>
    </xf>
    <xf numFmtId="0" fontId="2" fillId="0" borderId="12" xfId="3" applyBorder="1" applyAlignment="1"/>
    <xf numFmtId="0" fontId="3" fillId="2" borderId="12" xfId="3" applyFont="1" applyFill="1" applyBorder="1" applyAlignment="1"/>
    <xf numFmtId="49" fontId="3" fillId="2" borderId="5" xfId="3" applyNumberFormat="1" applyFont="1" applyFill="1" applyBorder="1" applyAlignment="1">
      <alignment horizontal="center" wrapText="1"/>
    </xf>
    <xf numFmtId="49" fontId="3" fillId="2" borderId="6" xfId="3" applyNumberFormat="1" applyFont="1" applyFill="1" applyBorder="1" applyAlignment="1">
      <alignment horizontal="center" wrapText="1"/>
    </xf>
    <xf numFmtId="0" fontId="2" fillId="0" borderId="6" xfId="3" applyBorder="1" applyAlignment="1">
      <alignment horizontal="center" wrapText="1"/>
    </xf>
    <xf numFmtId="0" fontId="2" fillId="0" borderId="7" xfId="3" applyBorder="1" applyAlignment="1">
      <alignment horizontal="center" wrapText="1"/>
    </xf>
    <xf numFmtId="49" fontId="3" fillId="2" borderId="8" xfId="3" applyNumberFormat="1" applyFont="1" applyFill="1" applyBorder="1" applyAlignment="1">
      <alignment horizontal="center" wrapText="1"/>
    </xf>
    <xf numFmtId="49" fontId="3" fillId="2" borderId="9" xfId="3" applyNumberFormat="1" applyFont="1" applyFill="1" applyBorder="1" applyAlignment="1">
      <alignment horizontal="center" wrapText="1"/>
    </xf>
    <xf numFmtId="0" fontId="2" fillId="0" borderId="9" xfId="3" applyBorder="1" applyAlignment="1">
      <alignment horizontal="center" wrapText="1"/>
    </xf>
    <xf numFmtId="0" fontId="2" fillId="0" borderId="3" xfId="3" applyBorder="1" applyAlignment="1">
      <alignment horizontal="center" wrapText="1"/>
    </xf>
    <xf numFmtId="0" fontId="2" fillId="0" borderId="10" xfId="3" applyBorder="1" applyAlignment="1">
      <alignment horizontal="center" wrapText="1"/>
    </xf>
    <xf numFmtId="0" fontId="2" fillId="0" borderId="4" xfId="3" applyBorder="1" applyAlignment="1">
      <alignment horizontal="center" wrapText="1"/>
    </xf>
    <xf numFmtId="0" fontId="2" fillId="0" borderId="11" xfId="3" applyBorder="1" applyAlignment="1">
      <alignment horizontal="center" wrapText="1"/>
    </xf>
    <xf numFmtId="0" fontId="3" fillId="3" borderId="3" xfId="3" applyFont="1" applyFill="1" applyBorder="1" applyAlignment="1">
      <alignment horizontal="center" textRotation="90" wrapText="1"/>
    </xf>
    <xf numFmtId="0" fontId="3" fillId="3" borderId="14" xfId="3" applyFont="1" applyFill="1" applyBorder="1" applyAlignment="1">
      <alignment horizontal="center" textRotation="90" wrapText="1"/>
    </xf>
    <xf numFmtId="0" fontId="3" fillId="3" borderId="11" xfId="3" applyFont="1" applyFill="1" applyBorder="1" applyAlignment="1">
      <alignment horizontal="center" textRotation="90" wrapText="1"/>
    </xf>
    <xf numFmtId="49" fontId="3" fillId="2" borderId="7" xfId="3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/>
    <xf numFmtId="0" fontId="0" fillId="0" borderId="4" xfId="0" applyBorder="1" applyAlignment="1"/>
    <xf numFmtId="49" fontId="5" fillId="0" borderId="4" xfId="0" applyNumberFormat="1" applyFont="1" applyBorder="1" applyAlignment="1">
      <alignment horizontal="right"/>
    </xf>
  </cellXfs>
  <cellStyles count="5">
    <cellStyle name="Normal" xfId="0" builtinId="0"/>
    <cellStyle name="Normal 2" xfId="1"/>
    <cellStyle name="Normal 2 2" xfId="4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tabSelected="1" zoomScale="55" zoomScaleNormal="55" workbookViewId="0">
      <pane ySplit="8" topLeftCell="A9" activePane="bottomLeft" state="frozen"/>
      <selection pane="bottomLeft" activeCell="A5" sqref="A5:AG5"/>
    </sheetView>
  </sheetViews>
  <sheetFormatPr defaultRowHeight="12.75" x14ac:dyDescent="0.2"/>
  <cols>
    <col min="1" max="1" width="5" customWidth="1"/>
    <col min="2" max="2" width="49.42578125" customWidth="1"/>
    <col min="3" max="3" width="8.5703125" hidden="1" customWidth="1"/>
    <col min="4" max="5" width="7.85546875" hidden="1" customWidth="1"/>
    <col min="6" max="9" width="4.42578125" customWidth="1"/>
    <col min="10" max="10" width="9.28515625" customWidth="1"/>
    <col min="11" max="11" width="8.28515625" hidden="1" customWidth="1"/>
    <col min="12" max="12" width="8.7109375" customWidth="1"/>
    <col min="14" max="33" width="7.7109375" customWidth="1"/>
  </cols>
  <sheetData>
    <row r="1" spans="1:33" x14ac:dyDescent="0.2">
      <c r="A1" s="96" t="s">
        <v>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x14ac:dyDescent="0.2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1:33" ht="18" x14ac:dyDescent="0.25">
      <c r="A3" s="97" t="s">
        <v>20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x14ac:dyDescent="0.2">
      <c r="A4" s="96" t="s">
        <v>60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</row>
    <row r="5" spans="1:33" x14ac:dyDescent="0.2">
      <c r="A5" s="98"/>
      <c r="B5" s="99"/>
      <c r="C5" s="72"/>
      <c r="D5" s="72"/>
      <c r="E5" s="72"/>
      <c r="F5" s="73"/>
      <c r="G5" s="73"/>
      <c r="H5" s="73"/>
      <c r="I5" s="73"/>
      <c r="J5" s="73" t="s">
        <v>1</v>
      </c>
      <c r="K5" s="73" t="s">
        <v>1</v>
      </c>
      <c r="L5" s="73" t="s">
        <v>1</v>
      </c>
      <c r="M5" s="73" t="s">
        <v>1</v>
      </c>
      <c r="N5" s="73" t="s">
        <v>1</v>
      </c>
      <c r="O5" s="73"/>
      <c r="P5" s="73" t="s">
        <v>1</v>
      </c>
      <c r="Q5" s="73" t="s">
        <v>1</v>
      </c>
      <c r="R5" s="73"/>
      <c r="S5" s="73" t="s">
        <v>1</v>
      </c>
      <c r="T5" s="73" t="s">
        <v>1</v>
      </c>
      <c r="U5" s="73"/>
      <c r="V5" s="73" t="s">
        <v>1</v>
      </c>
      <c r="W5" s="73" t="s">
        <v>1</v>
      </c>
      <c r="X5" s="73"/>
      <c r="Y5" s="73" t="s">
        <v>1</v>
      </c>
      <c r="Z5" s="73" t="s">
        <v>1</v>
      </c>
      <c r="AA5" s="73"/>
      <c r="AB5" s="73" t="s">
        <v>1</v>
      </c>
      <c r="AC5" s="73" t="s">
        <v>1</v>
      </c>
      <c r="AD5" s="73"/>
      <c r="AE5" s="100" t="s">
        <v>61</v>
      </c>
      <c r="AF5" s="100"/>
      <c r="AG5" s="100"/>
    </row>
    <row r="6" spans="1:33" ht="12.75" customHeight="1" x14ac:dyDescent="0.2">
      <c r="A6" s="78" t="s">
        <v>4</v>
      </c>
      <c r="B6" s="80" t="s">
        <v>14</v>
      </c>
      <c r="C6" s="39"/>
      <c r="D6" s="39"/>
      <c r="E6" s="40"/>
      <c r="F6" s="85" t="s">
        <v>24</v>
      </c>
      <c r="G6" s="86"/>
      <c r="H6" s="87"/>
      <c r="I6" s="87"/>
      <c r="J6" s="88"/>
      <c r="K6" s="41" t="s">
        <v>26</v>
      </c>
      <c r="L6" s="92" t="s">
        <v>63</v>
      </c>
      <c r="M6" s="81" t="s">
        <v>27</v>
      </c>
      <c r="N6" s="82"/>
      <c r="O6" s="82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4"/>
    </row>
    <row r="7" spans="1:33" ht="26.25" customHeight="1" x14ac:dyDescent="0.2">
      <c r="A7" s="79"/>
      <c r="B7" s="79"/>
      <c r="C7" s="60"/>
      <c r="D7" s="60"/>
      <c r="E7" s="61"/>
      <c r="F7" s="89"/>
      <c r="G7" s="90"/>
      <c r="H7" s="90"/>
      <c r="I7" s="90"/>
      <c r="J7" s="91"/>
      <c r="K7" s="42"/>
      <c r="L7" s="93"/>
      <c r="M7" s="81" t="s">
        <v>5</v>
      </c>
      <c r="N7" s="82"/>
      <c r="O7" s="95"/>
      <c r="P7" s="74" t="s">
        <v>6</v>
      </c>
      <c r="Q7" s="75"/>
      <c r="R7" s="76"/>
      <c r="S7" s="74" t="s">
        <v>28</v>
      </c>
      <c r="T7" s="75"/>
      <c r="U7" s="76"/>
      <c r="V7" s="74" t="s">
        <v>29</v>
      </c>
      <c r="W7" s="75"/>
      <c r="X7" s="76"/>
      <c r="Y7" s="74" t="s">
        <v>7</v>
      </c>
      <c r="Z7" s="75"/>
      <c r="AA7" s="76"/>
      <c r="AB7" s="74" t="s">
        <v>30</v>
      </c>
      <c r="AC7" s="75"/>
      <c r="AD7" s="76"/>
      <c r="AE7" s="77" t="s">
        <v>31</v>
      </c>
      <c r="AF7" s="77"/>
      <c r="AG7" s="77"/>
    </row>
    <row r="8" spans="1:33" ht="99" customHeight="1" x14ac:dyDescent="0.2">
      <c r="A8" s="79"/>
      <c r="B8" s="79"/>
      <c r="C8" s="62" t="s">
        <v>16</v>
      </c>
      <c r="D8" s="63"/>
      <c r="E8" s="64"/>
      <c r="F8" s="43" t="s">
        <v>8</v>
      </c>
      <c r="G8" s="44" t="s">
        <v>9</v>
      </c>
      <c r="H8" s="44" t="s">
        <v>0</v>
      </c>
      <c r="I8" s="44" t="s">
        <v>19</v>
      </c>
      <c r="J8" s="45" t="s">
        <v>10</v>
      </c>
      <c r="K8" s="45" t="s">
        <v>11</v>
      </c>
      <c r="L8" s="94"/>
      <c r="M8" s="46" t="s">
        <v>12</v>
      </c>
      <c r="N8" s="46" t="s">
        <v>13</v>
      </c>
      <c r="O8" s="47" t="s">
        <v>17</v>
      </c>
      <c r="P8" s="46" t="s">
        <v>12</v>
      </c>
      <c r="Q8" s="46" t="s">
        <v>13</v>
      </c>
      <c r="R8" s="46" t="s">
        <v>17</v>
      </c>
      <c r="S8" s="46" t="s">
        <v>12</v>
      </c>
      <c r="T8" s="46" t="s">
        <v>13</v>
      </c>
      <c r="U8" s="46" t="s">
        <v>17</v>
      </c>
      <c r="V8" s="46" t="s">
        <v>12</v>
      </c>
      <c r="W8" s="46" t="s">
        <v>13</v>
      </c>
      <c r="X8" s="46" t="s">
        <v>17</v>
      </c>
      <c r="Y8" s="46" t="s">
        <v>12</v>
      </c>
      <c r="Z8" s="46" t="s">
        <v>13</v>
      </c>
      <c r="AA8" s="46" t="s">
        <v>17</v>
      </c>
      <c r="AB8" s="46" t="s">
        <v>12</v>
      </c>
      <c r="AC8" s="46" t="s">
        <v>13</v>
      </c>
      <c r="AD8" s="46" t="s">
        <v>17</v>
      </c>
      <c r="AE8" s="46" t="s">
        <v>12</v>
      </c>
      <c r="AF8" s="46" t="s">
        <v>13</v>
      </c>
      <c r="AG8" s="46" t="s">
        <v>17</v>
      </c>
    </row>
    <row r="9" spans="1:33" x14ac:dyDescent="0.2">
      <c r="A9" s="21"/>
      <c r="B9" s="18"/>
      <c r="C9" s="5"/>
      <c r="D9" s="7"/>
      <c r="E9" s="36"/>
      <c r="F9" s="9"/>
      <c r="G9" s="10"/>
      <c r="H9" s="10"/>
      <c r="I9" s="10"/>
      <c r="J9" s="29"/>
      <c r="K9" s="34"/>
      <c r="L9" s="24"/>
      <c r="M9" s="27"/>
      <c r="N9" s="28"/>
      <c r="O9" s="29"/>
      <c r="P9" s="34"/>
      <c r="Q9" s="8"/>
      <c r="R9" s="24"/>
      <c r="S9" s="27"/>
      <c r="T9" s="28"/>
      <c r="U9" s="29"/>
      <c r="V9" s="34"/>
      <c r="W9" s="8"/>
      <c r="X9" s="24"/>
      <c r="Y9" s="27"/>
      <c r="Z9" s="28"/>
      <c r="AA9" s="29"/>
      <c r="AB9" s="34"/>
      <c r="AC9" s="8"/>
      <c r="AD9" s="24"/>
      <c r="AE9" s="27"/>
      <c r="AF9" s="28"/>
      <c r="AG9" s="29"/>
    </row>
    <row r="10" spans="1:33" x14ac:dyDescent="0.2">
      <c r="A10" s="22" t="s">
        <v>2</v>
      </c>
      <c r="B10" s="23" t="s">
        <v>21</v>
      </c>
      <c r="C10" s="5" t="s">
        <v>51</v>
      </c>
      <c r="D10" s="7">
        <v>41640</v>
      </c>
      <c r="E10" s="36" t="s">
        <v>50</v>
      </c>
      <c r="F10" s="11" t="s">
        <v>25</v>
      </c>
      <c r="G10" s="6" t="s">
        <v>25</v>
      </c>
      <c r="H10" s="6"/>
      <c r="I10" s="6"/>
      <c r="J10" s="65">
        <v>6927</v>
      </c>
      <c r="K10" s="66">
        <v>19</v>
      </c>
      <c r="L10" s="67">
        <v>43</v>
      </c>
      <c r="M10" s="68">
        <v>913</v>
      </c>
      <c r="N10" s="8">
        <v>1</v>
      </c>
      <c r="O10" s="12">
        <v>0</v>
      </c>
      <c r="P10" s="66">
        <v>3549</v>
      </c>
      <c r="Q10" s="8">
        <v>1</v>
      </c>
      <c r="R10" s="24">
        <v>0</v>
      </c>
      <c r="S10" s="68">
        <v>3537</v>
      </c>
      <c r="T10" s="8">
        <v>1</v>
      </c>
      <c r="U10" s="12">
        <v>0</v>
      </c>
      <c r="V10" s="66">
        <v>1390</v>
      </c>
      <c r="W10" s="8">
        <v>1</v>
      </c>
      <c r="X10" s="24">
        <v>0</v>
      </c>
      <c r="Y10" s="68">
        <v>3533</v>
      </c>
      <c r="Z10" s="8">
        <v>1</v>
      </c>
      <c r="AA10" s="12">
        <v>0</v>
      </c>
      <c r="AB10" s="34">
        <v>867</v>
      </c>
      <c r="AC10" s="8">
        <v>1</v>
      </c>
      <c r="AD10" s="24">
        <v>0</v>
      </c>
      <c r="AE10" s="30">
        <v>870</v>
      </c>
      <c r="AF10" s="8">
        <v>1</v>
      </c>
      <c r="AG10" s="12">
        <v>0</v>
      </c>
    </row>
    <row r="11" spans="1:33" x14ac:dyDescent="0.2">
      <c r="A11" s="22"/>
      <c r="B11" s="23"/>
      <c r="C11" s="5"/>
      <c r="D11" s="7"/>
      <c r="E11" s="36"/>
      <c r="F11" s="11"/>
      <c r="G11" s="6"/>
      <c r="H11" s="6"/>
      <c r="I11" s="6"/>
      <c r="J11" s="65"/>
      <c r="K11" s="66"/>
      <c r="L11" s="67"/>
      <c r="M11" s="68"/>
      <c r="N11" s="8"/>
      <c r="O11" s="12"/>
      <c r="P11" s="66"/>
      <c r="Q11" s="8"/>
      <c r="R11" s="24"/>
      <c r="S11" s="68"/>
      <c r="T11" s="8"/>
      <c r="U11" s="12"/>
      <c r="V11" s="66"/>
      <c r="W11" s="8"/>
      <c r="X11" s="24"/>
      <c r="Y11" s="68"/>
      <c r="Z11" s="8"/>
      <c r="AA11" s="12"/>
      <c r="AB11" s="34"/>
      <c r="AC11" s="8"/>
      <c r="AD11" s="24"/>
      <c r="AE11" s="30"/>
      <c r="AF11" s="8"/>
      <c r="AG11" s="12"/>
    </row>
    <row r="12" spans="1:33" x14ac:dyDescent="0.2">
      <c r="A12" s="22"/>
      <c r="B12" s="23" t="s">
        <v>56</v>
      </c>
      <c r="C12" s="5"/>
      <c r="D12" s="7"/>
      <c r="E12" s="36"/>
      <c r="F12" s="11"/>
      <c r="G12" s="6"/>
      <c r="H12" s="6"/>
      <c r="I12" s="6"/>
      <c r="J12" s="65"/>
      <c r="K12" s="66"/>
      <c r="L12" s="67"/>
      <c r="M12" s="68"/>
      <c r="N12" s="8"/>
      <c r="O12" s="12"/>
      <c r="P12" s="66"/>
      <c r="Q12" s="8"/>
      <c r="R12" s="24"/>
      <c r="S12" s="68"/>
      <c r="T12" s="8"/>
      <c r="U12" s="12"/>
      <c r="V12" s="66"/>
      <c r="W12" s="8"/>
      <c r="X12" s="24"/>
      <c r="Y12" s="68"/>
      <c r="Z12" s="8"/>
      <c r="AA12" s="12"/>
      <c r="AB12" s="34"/>
      <c r="AC12" s="8"/>
      <c r="AD12" s="24"/>
      <c r="AE12" s="30"/>
      <c r="AF12" s="8"/>
      <c r="AG12" s="12"/>
    </row>
    <row r="13" spans="1:33" x14ac:dyDescent="0.2">
      <c r="A13" s="22" t="s">
        <v>2</v>
      </c>
      <c r="B13" s="23" t="s">
        <v>52</v>
      </c>
      <c r="C13" s="5" t="s">
        <v>54</v>
      </c>
      <c r="D13" s="7">
        <v>42736</v>
      </c>
      <c r="E13" s="36" t="s">
        <v>50</v>
      </c>
      <c r="F13" s="11" t="s">
        <v>25</v>
      </c>
      <c r="G13" s="6"/>
      <c r="H13" s="6"/>
      <c r="I13" s="6"/>
      <c r="J13" s="65">
        <v>507</v>
      </c>
      <c r="K13" s="66">
        <v>3</v>
      </c>
      <c r="L13" s="67">
        <v>3</v>
      </c>
      <c r="M13" s="68">
        <v>481</v>
      </c>
      <c r="N13" s="8">
        <v>0</v>
      </c>
      <c r="O13" s="12">
        <v>0</v>
      </c>
      <c r="P13" s="66">
        <v>481</v>
      </c>
      <c r="Q13" s="8">
        <v>0</v>
      </c>
      <c r="R13" s="24">
        <v>0</v>
      </c>
      <c r="S13" s="68">
        <v>481</v>
      </c>
      <c r="T13" s="8">
        <v>0</v>
      </c>
      <c r="U13" s="12">
        <v>0</v>
      </c>
      <c r="V13" s="66">
        <v>481</v>
      </c>
      <c r="W13" s="8">
        <v>0</v>
      </c>
      <c r="X13" s="24">
        <v>0</v>
      </c>
      <c r="Y13" s="68">
        <v>481</v>
      </c>
      <c r="Z13" s="8">
        <v>0</v>
      </c>
      <c r="AA13" s="12">
        <v>0</v>
      </c>
      <c r="AB13" s="34">
        <v>0</v>
      </c>
      <c r="AC13" s="8">
        <v>0</v>
      </c>
      <c r="AD13" s="24">
        <v>0</v>
      </c>
      <c r="AE13" s="30">
        <v>0</v>
      </c>
      <c r="AF13" s="8">
        <v>0</v>
      </c>
      <c r="AG13" s="12">
        <v>0</v>
      </c>
    </row>
    <row r="14" spans="1:33" x14ac:dyDescent="0.2">
      <c r="A14" s="22"/>
      <c r="B14" s="23"/>
      <c r="C14" s="5"/>
      <c r="D14" s="7"/>
      <c r="E14" s="36"/>
      <c r="F14" s="11"/>
      <c r="G14" s="6"/>
      <c r="H14" s="6"/>
      <c r="I14" s="6"/>
      <c r="J14" s="65"/>
      <c r="K14" s="66"/>
      <c r="L14" s="67"/>
      <c r="M14" s="68"/>
      <c r="N14" s="8"/>
      <c r="O14" s="12"/>
      <c r="P14" s="66"/>
      <c r="Q14" s="8"/>
      <c r="R14" s="24"/>
      <c r="S14" s="68"/>
      <c r="T14" s="8"/>
      <c r="U14" s="12"/>
      <c r="V14" s="66"/>
      <c r="W14" s="8"/>
      <c r="X14" s="24"/>
      <c r="Y14" s="68"/>
      <c r="Z14" s="8"/>
      <c r="AA14" s="12"/>
      <c r="AB14" s="34"/>
      <c r="AC14" s="8"/>
      <c r="AD14" s="24"/>
      <c r="AE14" s="30"/>
      <c r="AF14" s="8"/>
      <c r="AG14" s="12"/>
    </row>
    <row r="15" spans="1:33" x14ac:dyDescent="0.2">
      <c r="A15" s="22"/>
      <c r="B15" s="23" t="s">
        <v>57</v>
      </c>
      <c r="C15" s="5"/>
      <c r="D15" s="7"/>
      <c r="E15" s="36"/>
      <c r="F15" s="11"/>
      <c r="G15" s="6"/>
      <c r="H15" s="6"/>
      <c r="I15" s="6"/>
      <c r="J15" s="65"/>
      <c r="K15" s="66"/>
      <c r="L15" s="67"/>
      <c r="M15" s="68"/>
      <c r="N15" s="8"/>
      <c r="O15" s="12"/>
      <c r="P15" s="66"/>
      <c r="Q15" s="8"/>
      <c r="R15" s="24"/>
      <c r="S15" s="68"/>
      <c r="T15" s="8"/>
      <c r="U15" s="12"/>
      <c r="V15" s="66"/>
      <c r="W15" s="8"/>
      <c r="X15" s="24"/>
      <c r="Y15" s="68"/>
      <c r="Z15" s="8"/>
      <c r="AA15" s="12"/>
      <c r="AB15" s="34"/>
      <c r="AC15" s="8"/>
      <c r="AD15" s="24"/>
      <c r="AE15" s="30"/>
      <c r="AF15" s="8"/>
      <c r="AG15" s="12"/>
    </row>
    <row r="16" spans="1:33" x14ac:dyDescent="0.2">
      <c r="A16" s="22" t="s">
        <v>2</v>
      </c>
      <c r="B16" s="23" t="s">
        <v>53</v>
      </c>
      <c r="C16" s="5" t="s">
        <v>55</v>
      </c>
      <c r="D16" s="7">
        <v>42064</v>
      </c>
      <c r="E16" s="36" t="s">
        <v>50</v>
      </c>
      <c r="F16" s="11" t="s">
        <v>25</v>
      </c>
      <c r="G16" s="6"/>
      <c r="H16" s="6"/>
      <c r="I16" s="6"/>
      <c r="J16" s="65">
        <v>11</v>
      </c>
      <c r="K16" s="66">
        <v>0</v>
      </c>
      <c r="L16" s="67">
        <v>0</v>
      </c>
      <c r="M16" s="68">
        <v>0</v>
      </c>
      <c r="N16" s="8">
        <v>0</v>
      </c>
      <c r="O16" s="12">
        <v>0</v>
      </c>
      <c r="P16" s="66">
        <v>4</v>
      </c>
      <c r="Q16" s="8">
        <v>0</v>
      </c>
      <c r="R16" s="24">
        <v>0</v>
      </c>
      <c r="S16" s="68">
        <v>4</v>
      </c>
      <c r="T16" s="8">
        <v>0</v>
      </c>
      <c r="U16" s="12">
        <v>0</v>
      </c>
      <c r="V16" s="66">
        <v>0</v>
      </c>
      <c r="W16" s="8">
        <v>0</v>
      </c>
      <c r="X16" s="24">
        <v>0</v>
      </c>
      <c r="Y16" s="68">
        <v>4</v>
      </c>
      <c r="Z16" s="8">
        <v>0</v>
      </c>
      <c r="AA16" s="12">
        <v>0</v>
      </c>
      <c r="AB16" s="34">
        <v>0</v>
      </c>
      <c r="AC16" s="8">
        <v>0</v>
      </c>
      <c r="AD16" s="24">
        <v>0</v>
      </c>
      <c r="AE16" s="30">
        <v>0</v>
      </c>
      <c r="AF16" s="8">
        <v>0</v>
      </c>
      <c r="AG16" s="12">
        <v>0</v>
      </c>
    </row>
    <row r="17" spans="1:33" x14ac:dyDescent="0.2">
      <c r="A17" s="22"/>
      <c r="B17" s="23"/>
      <c r="C17" s="5"/>
      <c r="D17" s="7"/>
      <c r="E17" s="36"/>
      <c r="F17" s="11"/>
      <c r="G17" s="6"/>
      <c r="H17" s="6"/>
      <c r="I17" s="6"/>
      <c r="J17" s="65"/>
      <c r="K17" s="66"/>
      <c r="L17" s="67"/>
      <c r="M17" s="68"/>
      <c r="N17" s="8"/>
      <c r="O17" s="12"/>
      <c r="P17" s="66"/>
      <c r="Q17" s="8"/>
      <c r="R17" s="24"/>
      <c r="S17" s="68"/>
      <c r="T17" s="8"/>
      <c r="U17" s="12"/>
      <c r="V17" s="66"/>
      <c r="W17" s="8"/>
      <c r="X17" s="24"/>
      <c r="Y17" s="68"/>
      <c r="Z17" s="8"/>
      <c r="AA17" s="12"/>
      <c r="AB17" s="34"/>
      <c r="AC17" s="8"/>
      <c r="AD17" s="24"/>
      <c r="AE17" s="30"/>
      <c r="AF17" s="8"/>
      <c r="AG17" s="12"/>
    </row>
    <row r="18" spans="1:33" x14ac:dyDescent="0.2">
      <c r="A18" s="22"/>
      <c r="B18" s="23" t="s">
        <v>64</v>
      </c>
      <c r="C18" s="5"/>
      <c r="D18" s="7"/>
      <c r="E18" s="36"/>
      <c r="F18" s="11"/>
      <c r="G18" s="6"/>
      <c r="H18" s="6"/>
      <c r="I18" s="6"/>
      <c r="J18" s="65"/>
      <c r="K18" s="66"/>
      <c r="L18" s="67"/>
      <c r="M18" s="68"/>
      <c r="N18" s="8"/>
      <c r="O18" s="12"/>
      <c r="P18" s="66"/>
      <c r="Q18" s="8"/>
      <c r="R18" s="24"/>
      <c r="S18" s="68"/>
      <c r="T18" s="8"/>
      <c r="U18" s="12"/>
      <c r="V18" s="66"/>
      <c r="W18" s="8"/>
      <c r="X18" s="24"/>
      <c r="Y18" s="68"/>
      <c r="Z18" s="8"/>
      <c r="AA18" s="12"/>
      <c r="AB18" s="34"/>
      <c r="AC18" s="8"/>
      <c r="AD18" s="24"/>
      <c r="AE18" s="30"/>
      <c r="AF18" s="8"/>
      <c r="AG18" s="12"/>
    </row>
    <row r="19" spans="1:33" x14ac:dyDescent="0.2">
      <c r="A19" s="22" t="s">
        <v>2</v>
      </c>
      <c r="B19" s="23" t="s">
        <v>65</v>
      </c>
      <c r="C19" s="5"/>
      <c r="D19" s="7"/>
      <c r="E19" s="36"/>
      <c r="F19" s="11"/>
      <c r="G19" s="6"/>
      <c r="H19" s="6"/>
      <c r="I19" s="6"/>
      <c r="J19" s="65">
        <v>0</v>
      </c>
      <c r="K19" s="66"/>
      <c r="L19" s="67">
        <v>0</v>
      </c>
      <c r="M19" s="68">
        <v>0</v>
      </c>
      <c r="N19" s="8">
        <v>0</v>
      </c>
      <c r="O19" s="12">
        <v>0</v>
      </c>
      <c r="P19" s="66">
        <v>0</v>
      </c>
      <c r="Q19" s="8">
        <v>0</v>
      </c>
      <c r="R19" s="24">
        <v>0</v>
      </c>
      <c r="S19" s="68">
        <v>0</v>
      </c>
      <c r="T19" s="8">
        <v>0</v>
      </c>
      <c r="U19" s="12">
        <v>0</v>
      </c>
      <c r="V19" s="66">
        <v>0</v>
      </c>
      <c r="W19" s="8">
        <v>0</v>
      </c>
      <c r="X19" s="24">
        <v>0</v>
      </c>
      <c r="Y19" s="68">
        <v>0</v>
      </c>
      <c r="Z19" s="8">
        <v>0</v>
      </c>
      <c r="AA19" s="12">
        <v>0</v>
      </c>
      <c r="AB19" s="34">
        <v>0</v>
      </c>
      <c r="AC19" s="8">
        <v>0</v>
      </c>
      <c r="AD19" s="24">
        <v>0</v>
      </c>
      <c r="AE19" s="30">
        <v>0</v>
      </c>
      <c r="AF19" s="8">
        <v>0</v>
      </c>
      <c r="AG19" s="12">
        <v>0</v>
      </c>
    </row>
    <row r="20" spans="1:33" x14ac:dyDescent="0.2">
      <c r="A20" s="22"/>
      <c r="B20" s="23"/>
      <c r="C20" s="5"/>
      <c r="D20" s="7"/>
      <c r="E20" s="36"/>
      <c r="F20" s="11"/>
      <c r="G20" s="6"/>
      <c r="H20" s="6"/>
      <c r="I20" s="6"/>
      <c r="J20" s="65"/>
      <c r="K20" s="66"/>
      <c r="L20" s="67"/>
      <c r="M20" s="68"/>
      <c r="N20" s="8"/>
      <c r="O20" s="12"/>
      <c r="P20" s="66"/>
      <c r="Q20" s="8"/>
      <c r="R20" s="24"/>
      <c r="S20" s="68"/>
      <c r="T20" s="8"/>
      <c r="U20" s="12"/>
      <c r="V20" s="66"/>
      <c r="W20" s="8"/>
      <c r="X20" s="24"/>
      <c r="Y20" s="68"/>
      <c r="Z20" s="8"/>
      <c r="AA20" s="12"/>
      <c r="AB20" s="34"/>
      <c r="AC20" s="8"/>
      <c r="AD20" s="24"/>
      <c r="AE20" s="30"/>
      <c r="AF20" s="8"/>
      <c r="AG20" s="12"/>
    </row>
    <row r="21" spans="1:33" x14ac:dyDescent="0.2">
      <c r="A21" s="22"/>
      <c r="B21" s="23" t="s">
        <v>18</v>
      </c>
      <c r="C21" s="5"/>
      <c r="D21" s="7"/>
      <c r="E21" s="36"/>
      <c r="F21" s="11"/>
      <c r="G21" s="6"/>
      <c r="H21" s="6"/>
      <c r="I21" s="6"/>
      <c r="J21" s="65"/>
      <c r="K21" s="66"/>
      <c r="L21" s="67"/>
      <c r="M21" s="68"/>
      <c r="N21" s="8"/>
      <c r="O21" s="12"/>
      <c r="P21" s="66"/>
      <c r="Q21" s="8"/>
      <c r="R21" s="24"/>
      <c r="S21" s="68"/>
      <c r="T21" s="8"/>
      <c r="U21" s="12"/>
      <c r="V21" s="66"/>
      <c r="W21" s="8"/>
      <c r="X21" s="24"/>
      <c r="Y21" s="68"/>
      <c r="Z21" s="8"/>
      <c r="AA21" s="12"/>
      <c r="AB21" s="34"/>
      <c r="AC21" s="8"/>
      <c r="AD21" s="24"/>
      <c r="AE21" s="30"/>
      <c r="AF21" s="8"/>
      <c r="AG21" s="12"/>
    </row>
    <row r="22" spans="1:33" x14ac:dyDescent="0.2">
      <c r="A22" s="22">
        <v>1</v>
      </c>
      <c r="B22" s="23" t="s">
        <v>22</v>
      </c>
      <c r="C22" s="5"/>
      <c r="D22" s="7"/>
      <c r="E22" s="36"/>
      <c r="F22" s="11">
        <v>1</v>
      </c>
      <c r="G22" s="6">
        <v>1</v>
      </c>
      <c r="H22" s="6">
        <v>0</v>
      </c>
      <c r="I22" s="6">
        <v>0</v>
      </c>
      <c r="J22" s="65">
        <f>J10</f>
        <v>6927</v>
      </c>
      <c r="K22" s="66">
        <v>120</v>
      </c>
      <c r="L22" s="67">
        <f t="shared" ref="L22:AG22" si="0">L10</f>
        <v>43</v>
      </c>
      <c r="M22" s="68">
        <f t="shared" si="0"/>
        <v>913</v>
      </c>
      <c r="N22" s="8">
        <f t="shared" si="0"/>
        <v>1</v>
      </c>
      <c r="O22" s="12">
        <f t="shared" si="0"/>
        <v>0</v>
      </c>
      <c r="P22" s="66">
        <f t="shared" si="0"/>
        <v>3549</v>
      </c>
      <c r="Q22" s="8">
        <f t="shared" si="0"/>
        <v>1</v>
      </c>
      <c r="R22" s="24">
        <f t="shared" si="0"/>
        <v>0</v>
      </c>
      <c r="S22" s="68">
        <f t="shared" si="0"/>
        <v>3537</v>
      </c>
      <c r="T22" s="8">
        <f t="shared" si="0"/>
        <v>1</v>
      </c>
      <c r="U22" s="12">
        <f t="shared" si="0"/>
        <v>0</v>
      </c>
      <c r="V22" s="66">
        <f t="shared" si="0"/>
        <v>1390</v>
      </c>
      <c r="W22" s="8">
        <f t="shared" si="0"/>
        <v>1</v>
      </c>
      <c r="X22" s="24">
        <f t="shared" si="0"/>
        <v>0</v>
      </c>
      <c r="Y22" s="68">
        <f t="shared" si="0"/>
        <v>3533</v>
      </c>
      <c r="Z22" s="8">
        <f t="shared" si="0"/>
        <v>1</v>
      </c>
      <c r="AA22" s="12">
        <f t="shared" si="0"/>
        <v>0</v>
      </c>
      <c r="AB22" s="34">
        <f t="shared" si="0"/>
        <v>867</v>
      </c>
      <c r="AC22" s="8">
        <f t="shared" si="0"/>
        <v>1</v>
      </c>
      <c r="AD22" s="24">
        <f t="shared" si="0"/>
        <v>0</v>
      </c>
      <c r="AE22" s="30">
        <f t="shared" si="0"/>
        <v>870</v>
      </c>
      <c r="AF22" s="8">
        <f t="shared" si="0"/>
        <v>1</v>
      </c>
      <c r="AG22" s="12">
        <f t="shared" si="0"/>
        <v>0</v>
      </c>
    </row>
    <row r="23" spans="1:33" x14ac:dyDescent="0.2">
      <c r="A23" s="22">
        <v>1</v>
      </c>
      <c r="B23" s="23" t="s">
        <v>58</v>
      </c>
      <c r="C23" s="5"/>
      <c r="D23" s="7"/>
      <c r="E23" s="36"/>
      <c r="F23" s="11">
        <v>1</v>
      </c>
      <c r="G23" s="6">
        <v>0</v>
      </c>
      <c r="H23" s="6">
        <v>0</v>
      </c>
      <c r="I23" s="6">
        <v>0</v>
      </c>
      <c r="J23" s="65">
        <f>J13</f>
        <v>507</v>
      </c>
      <c r="K23" s="66">
        <v>0</v>
      </c>
      <c r="L23" s="67">
        <f t="shared" ref="L23:AG23" si="1">L13</f>
        <v>3</v>
      </c>
      <c r="M23" s="68">
        <f t="shared" si="1"/>
        <v>481</v>
      </c>
      <c r="N23" s="8">
        <f t="shared" si="1"/>
        <v>0</v>
      </c>
      <c r="O23" s="12">
        <f t="shared" si="1"/>
        <v>0</v>
      </c>
      <c r="P23" s="66">
        <f t="shared" si="1"/>
        <v>481</v>
      </c>
      <c r="Q23" s="8">
        <f t="shared" si="1"/>
        <v>0</v>
      </c>
      <c r="R23" s="24">
        <f t="shared" si="1"/>
        <v>0</v>
      </c>
      <c r="S23" s="68">
        <f t="shared" si="1"/>
        <v>481</v>
      </c>
      <c r="T23" s="8">
        <f t="shared" si="1"/>
        <v>0</v>
      </c>
      <c r="U23" s="12">
        <f t="shared" si="1"/>
        <v>0</v>
      </c>
      <c r="V23" s="66">
        <f t="shared" si="1"/>
        <v>481</v>
      </c>
      <c r="W23" s="8">
        <f t="shared" si="1"/>
        <v>0</v>
      </c>
      <c r="X23" s="24">
        <f t="shared" si="1"/>
        <v>0</v>
      </c>
      <c r="Y23" s="68">
        <f t="shared" si="1"/>
        <v>481</v>
      </c>
      <c r="Z23" s="8">
        <f t="shared" si="1"/>
        <v>0</v>
      </c>
      <c r="AA23" s="12">
        <f t="shared" si="1"/>
        <v>0</v>
      </c>
      <c r="AB23" s="34">
        <f t="shared" si="1"/>
        <v>0</v>
      </c>
      <c r="AC23" s="8">
        <f t="shared" si="1"/>
        <v>0</v>
      </c>
      <c r="AD23" s="24">
        <f t="shared" si="1"/>
        <v>0</v>
      </c>
      <c r="AE23" s="30">
        <f t="shared" si="1"/>
        <v>0</v>
      </c>
      <c r="AF23" s="8">
        <f t="shared" si="1"/>
        <v>0</v>
      </c>
      <c r="AG23" s="12">
        <f t="shared" si="1"/>
        <v>0</v>
      </c>
    </row>
    <row r="24" spans="1:33" x14ac:dyDescent="0.2">
      <c r="A24" s="22">
        <v>1</v>
      </c>
      <c r="B24" s="23" t="s">
        <v>59</v>
      </c>
      <c r="C24" s="5"/>
      <c r="D24" s="7"/>
      <c r="E24" s="36"/>
      <c r="F24" s="11">
        <v>1</v>
      </c>
      <c r="G24" s="6">
        <v>0</v>
      </c>
      <c r="H24" s="6">
        <v>0</v>
      </c>
      <c r="I24" s="6">
        <v>0</v>
      </c>
      <c r="J24" s="65">
        <f>J16</f>
        <v>11</v>
      </c>
      <c r="K24" s="66">
        <v>0</v>
      </c>
      <c r="L24" s="67">
        <f t="shared" ref="L24:AG24" si="2">L16</f>
        <v>0</v>
      </c>
      <c r="M24" s="68">
        <f t="shared" si="2"/>
        <v>0</v>
      </c>
      <c r="N24" s="8">
        <f t="shared" si="2"/>
        <v>0</v>
      </c>
      <c r="O24" s="12">
        <f t="shared" si="2"/>
        <v>0</v>
      </c>
      <c r="P24" s="66">
        <f t="shared" si="2"/>
        <v>4</v>
      </c>
      <c r="Q24" s="8">
        <f t="shared" si="2"/>
        <v>0</v>
      </c>
      <c r="R24" s="24">
        <f t="shared" si="2"/>
        <v>0</v>
      </c>
      <c r="S24" s="68">
        <f t="shared" si="2"/>
        <v>4</v>
      </c>
      <c r="T24" s="8">
        <f t="shared" si="2"/>
        <v>0</v>
      </c>
      <c r="U24" s="12">
        <f t="shared" si="2"/>
        <v>0</v>
      </c>
      <c r="V24" s="66">
        <f t="shared" si="2"/>
        <v>0</v>
      </c>
      <c r="W24" s="8">
        <f t="shared" si="2"/>
        <v>0</v>
      </c>
      <c r="X24" s="24">
        <f t="shared" si="2"/>
        <v>0</v>
      </c>
      <c r="Y24" s="68">
        <f t="shared" si="2"/>
        <v>4</v>
      </c>
      <c r="Z24" s="8">
        <f t="shared" si="2"/>
        <v>0</v>
      </c>
      <c r="AA24" s="12">
        <f t="shared" si="2"/>
        <v>0</v>
      </c>
      <c r="AB24" s="34">
        <f t="shared" si="2"/>
        <v>0</v>
      </c>
      <c r="AC24" s="8">
        <f t="shared" si="2"/>
        <v>0</v>
      </c>
      <c r="AD24" s="24">
        <f t="shared" si="2"/>
        <v>0</v>
      </c>
      <c r="AE24" s="30">
        <f t="shared" si="2"/>
        <v>0</v>
      </c>
      <c r="AF24" s="8">
        <f t="shared" si="2"/>
        <v>0</v>
      </c>
      <c r="AG24" s="12">
        <f t="shared" si="2"/>
        <v>0</v>
      </c>
    </row>
    <row r="25" spans="1:33" x14ac:dyDescent="0.2">
      <c r="A25" s="57">
        <v>1</v>
      </c>
      <c r="B25" s="69" t="s">
        <v>66</v>
      </c>
      <c r="C25" s="17"/>
      <c r="D25" s="17"/>
      <c r="E25" s="37"/>
      <c r="F25" s="70">
        <v>0</v>
      </c>
      <c r="G25" s="71">
        <v>0</v>
      </c>
      <c r="H25" s="71">
        <v>0</v>
      </c>
      <c r="I25" s="71">
        <v>0</v>
      </c>
      <c r="J25" s="26">
        <v>0</v>
      </c>
      <c r="K25" s="58"/>
      <c r="L25" s="59">
        <v>0</v>
      </c>
      <c r="M25" s="32">
        <v>0</v>
      </c>
      <c r="N25" s="25">
        <v>0</v>
      </c>
      <c r="O25" s="26">
        <v>0</v>
      </c>
      <c r="P25" s="58">
        <v>0</v>
      </c>
      <c r="Q25" s="25">
        <v>0</v>
      </c>
      <c r="R25" s="59">
        <v>0</v>
      </c>
      <c r="S25" s="32">
        <v>0</v>
      </c>
      <c r="T25" s="25">
        <v>0</v>
      </c>
      <c r="U25" s="26">
        <v>0</v>
      </c>
      <c r="V25" s="58">
        <v>0</v>
      </c>
      <c r="W25" s="25">
        <v>0</v>
      </c>
      <c r="X25" s="59">
        <v>0</v>
      </c>
      <c r="Y25" s="32">
        <v>0</v>
      </c>
      <c r="Z25" s="25">
        <v>0</v>
      </c>
      <c r="AA25" s="26">
        <v>0</v>
      </c>
      <c r="AB25" s="58">
        <v>0</v>
      </c>
      <c r="AC25" s="25">
        <v>0</v>
      </c>
      <c r="AD25" s="59">
        <v>0</v>
      </c>
      <c r="AE25" s="32">
        <v>0</v>
      </c>
      <c r="AF25" s="25">
        <v>0</v>
      </c>
      <c r="AG25" s="26">
        <v>0</v>
      </c>
    </row>
    <row r="26" spans="1:33" x14ac:dyDescent="0.2">
      <c r="A26" s="19">
        <v>4</v>
      </c>
      <c r="B26" s="20" t="s">
        <v>15</v>
      </c>
      <c r="C26" s="14"/>
      <c r="D26" s="14"/>
      <c r="E26" s="38"/>
      <c r="F26" s="13">
        <v>3</v>
      </c>
      <c r="G26" s="14">
        <v>1</v>
      </c>
      <c r="H26" s="14">
        <v>0</v>
      </c>
      <c r="I26" s="14">
        <v>0</v>
      </c>
      <c r="J26" s="16">
        <f>SUM(J22:J24)</f>
        <v>7445</v>
      </c>
      <c r="K26" s="35">
        <v>120</v>
      </c>
      <c r="L26" s="31">
        <f t="shared" ref="L26:AG26" si="3">SUM(L22:L24)</f>
        <v>46</v>
      </c>
      <c r="M26" s="33">
        <f t="shared" si="3"/>
        <v>1394</v>
      </c>
      <c r="N26" s="15">
        <f t="shared" si="3"/>
        <v>1</v>
      </c>
      <c r="O26" s="16">
        <f t="shared" si="3"/>
        <v>0</v>
      </c>
      <c r="P26" s="35">
        <f t="shared" si="3"/>
        <v>4034</v>
      </c>
      <c r="Q26" s="15">
        <f t="shared" si="3"/>
        <v>1</v>
      </c>
      <c r="R26" s="31">
        <f t="shared" si="3"/>
        <v>0</v>
      </c>
      <c r="S26" s="33">
        <f t="shared" si="3"/>
        <v>4022</v>
      </c>
      <c r="T26" s="15">
        <f t="shared" si="3"/>
        <v>1</v>
      </c>
      <c r="U26" s="16">
        <f t="shared" si="3"/>
        <v>0</v>
      </c>
      <c r="V26" s="35">
        <f t="shared" si="3"/>
        <v>1871</v>
      </c>
      <c r="W26" s="15">
        <f t="shared" si="3"/>
        <v>1</v>
      </c>
      <c r="X26" s="31">
        <f t="shared" si="3"/>
        <v>0</v>
      </c>
      <c r="Y26" s="33">
        <f t="shared" si="3"/>
        <v>4018</v>
      </c>
      <c r="Z26" s="15">
        <f t="shared" si="3"/>
        <v>1</v>
      </c>
      <c r="AA26" s="16">
        <f t="shared" si="3"/>
        <v>0</v>
      </c>
      <c r="AB26" s="35">
        <f t="shared" si="3"/>
        <v>867</v>
      </c>
      <c r="AC26" s="15">
        <f t="shared" si="3"/>
        <v>1</v>
      </c>
      <c r="AD26" s="31">
        <f t="shared" si="3"/>
        <v>0</v>
      </c>
      <c r="AE26" s="33">
        <f t="shared" si="3"/>
        <v>870</v>
      </c>
      <c r="AF26" s="15">
        <f t="shared" si="3"/>
        <v>1</v>
      </c>
      <c r="AG26" s="16">
        <f t="shared" si="3"/>
        <v>0</v>
      </c>
    </row>
    <row r="27" spans="1:33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2" customFormat="1" x14ac:dyDescent="0.2">
      <c r="A29" s="48" t="s">
        <v>32</v>
      </c>
      <c r="B29" s="49"/>
      <c r="C29" s="49"/>
      <c r="D29" s="49"/>
      <c r="E29" s="49"/>
      <c r="F29" s="49"/>
      <c r="G29" s="49"/>
      <c r="H29" s="49"/>
      <c r="I29" s="49"/>
      <c r="J29" s="49" t="s">
        <v>1</v>
      </c>
      <c r="K29" s="49" t="s">
        <v>1</v>
      </c>
      <c r="L29" s="49" t="s">
        <v>1</v>
      </c>
      <c r="M29" s="49" t="s">
        <v>1</v>
      </c>
      <c r="N29" s="49" t="s">
        <v>1</v>
      </c>
      <c r="O29" s="49"/>
      <c r="P29" s="49" t="s">
        <v>1</v>
      </c>
      <c r="Q29" s="49" t="s">
        <v>1</v>
      </c>
      <c r="R29" s="1"/>
      <c r="S29" s="1" t="s">
        <v>1</v>
      </c>
      <c r="T29" s="1" t="s">
        <v>1</v>
      </c>
      <c r="U29" s="1"/>
      <c r="V29" s="1" t="s">
        <v>1</v>
      </c>
      <c r="W29" s="1" t="s">
        <v>1</v>
      </c>
      <c r="X29" s="1"/>
      <c r="Y29" s="1" t="s">
        <v>1</v>
      </c>
      <c r="Z29" s="1" t="s">
        <v>1</v>
      </c>
      <c r="AA29" s="1"/>
      <c r="AB29" s="1" t="s">
        <v>1</v>
      </c>
      <c r="AC29" s="1" t="s">
        <v>1</v>
      </c>
      <c r="AD29" s="1"/>
      <c r="AE29"/>
      <c r="AF29"/>
      <c r="AG29"/>
    </row>
    <row r="30" spans="1:33" s="2" customFormat="1" x14ac:dyDescent="0.2">
      <c r="A30" s="49" t="s">
        <v>49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50"/>
      <c r="N30" s="50"/>
      <c r="O30" s="50"/>
      <c r="P30" s="50"/>
      <c r="Q30" s="5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x14ac:dyDescent="0.2">
      <c r="A31" s="51" t="s">
        <v>33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33" x14ac:dyDescent="0.2">
      <c r="A32" s="52" t="s">
        <v>34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25" x14ac:dyDescent="0.2">
      <c r="A33" s="50" t="s">
        <v>35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25" x14ac:dyDescent="0.2">
      <c r="A34" s="50" t="s">
        <v>36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25" x14ac:dyDescent="0.2">
      <c r="A35" s="52" t="s">
        <v>37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25" x14ac:dyDescent="0.2">
      <c r="A36" s="50" t="s">
        <v>35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25" x14ac:dyDescent="0.2">
      <c r="A37" s="50" t="s">
        <v>36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25" x14ac:dyDescent="0.2">
      <c r="A38" s="52" t="s">
        <v>38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25" x14ac:dyDescent="0.2">
      <c r="A39" s="50" t="s">
        <v>35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25" x14ac:dyDescent="0.2">
      <c r="A40" s="50" t="s">
        <v>36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25" x14ac:dyDescent="0.2">
      <c r="A41" s="52" t="s">
        <v>39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25" x14ac:dyDescent="0.2">
      <c r="A42" s="50" t="s">
        <v>35</v>
      </c>
      <c r="B42" s="50"/>
      <c r="C42" s="50"/>
      <c r="D42" s="50"/>
      <c r="E42" s="50"/>
    </row>
    <row r="43" spans="1:25" x14ac:dyDescent="0.2">
      <c r="A43" s="50" t="s">
        <v>36</v>
      </c>
      <c r="B43" s="50"/>
      <c r="C43" s="50"/>
      <c r="D43" s="50"/>
      <c r="E43" s="50"/>
    </row>
    <row r="44" spans="1:25" x14ac:dyDescent="0.2">
      <c r="A44" s="53" t="s">
        <v>40</v>
      </c>
      <c r="B44" s="50"/>
      <c r="C44" s="50"/>
      <c r="D44" s="50"/>
      <c r="E44" s="50"/>
    </row>
    <row r="45" spans="1:25" x14ac:dyDescent="0.2">
      <c r="A45" s="54" t="s">
        <v>62</v>
      </c>
      <c r="B45" s="55"/>
      <c r="C45" s="55"/>
      <c r="D45" s="55"/>
      <c r="E45" s="5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 x14ac:dyDescent="0.2">
      <c r="A46" s="52" t="s">
        <v>41</v>
      </c>
      <c r="B46" s="50"/>
      <c r="C46" s="50"/>
      <c r="D46" s="50"/>
      <c r="E46" s="5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2">
      <c r="A47" s="52" t="s">
        <v>42</v>
      </c>
      <c r="B47" s="50"/>
      <c r="C47" s="50"/>
      <c r="D47" s="50"/>
      <c r="E47" s="5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2">
      <c r="A48" s="52" t="s">
        <v>43</v>
      </c>
      <c r="B48" s="50"/>
      <c r="C48" s="50"/>
      <c r="D48" s="50"/>
      <c r="E48" s="5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2">
      <c r="A49" s="52" t="s">
        <v>44</v>
      </c>
      <c r="B49" s="50"/>
      <c r="C49" s="50"/>
      <c r="D49" s="50"/>
      <c r="E49" s="5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2">
      <c r="A50" s="52" t="s">
        <v>45</v>
      </c>
      <c r="B50" s="50"/>
      <c r="C50" s="50"/>
      <c r="D50" s="50"/>
      <c r="E50" s="5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2">
      <c r="A51" s="52" t="s">
        <v>46</v>
      </c>
      <c r="B51" s="56"/>
      <c r="C51" s="56"/>
      <c r="D51" s="56"/>
      <c r="E51" s="5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2">
      <c r="A52" s="52" t="s">
        <v>47</v>
      </c>
      <c r="B52" s="56"/>
      <c r="C52" s="56"/>
      <c r="D52" s="56"/>
      <c r="E52" s="5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2">
      <c r="A53" s="52" t="s">
        <v>48</v>
      </c>
      <c r="B53" s="56"/>
      <c r="C53" s="56"/>
      <c r="D53" s="56"/>
      <c r="E53" s="5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</sheetData>
  <mergeCells count="18">
    <mergeCell ref="A1:AG1"/>
    <mergeCell ref="A2:AG2"/>
    <mergeCell ref="A3:AG3"/>
    <mergeCell ref="A5:B5"/>
    <mergeCell ref="AE5:AG5"/>
    <mergeCell ref="A4:AG4"/>
    <mergeCell ref="P7:R7"/>
    <mergeCell ref="S7:U7"/>
    <mergeCell ref="V7:X7"/>
    <mergeCell ref="AE7:AG7"/>
    <mergeCell ref="A6:A8"/>
    <mergeCell ref="B6:B8"/>
    <mergeCell ref="M6:AG6"/>
    <mergeCell ref="F6:J7"/>
    <mergeCell ref="Y7:AA7"/>
    <mergeCell ref="AB7:AD7"/>
    <mergeCell ref="L6:L8"/>
    <mergeCell ref="M7:O7"/>
  </mergeCells>
  <phoneticPr fontId="0" type="noConversion"/>
  <pageMargins left="0.74803149606299213" right="0.74803149606299213" top="0.78740157480314965" bottom="0.6692913385826772" header="0.51181102362204722" footer="0.51181102362204722"/>
  <pageSetup paperSize="9" scale="52" fitToHeight="11" orientation="landscape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IZUM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janitats</dc:creator>
  <cp:lastModifiedBy>Sergej Lah</cp:lastModifiedBy>
  <cp:lastPrinted>2019-03-20T09:52:24Z</cp:lastPrinted>
  <dcterms:created xsi:type="dcterms:W3CDTF">2010-01-11T09:01:30Z</dcterms:created>
  <dcterms:modified xsi:type="dcterms:W3CDTF">2019-03-21T10:38:40Z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