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II\predstavitve\statistike\sumarne_statistike_II\2019\COBISS.Net\RS\Priloge_WWW\"/>
    </mc:Choice>
  </mc:AlternateContent>
  <bookViews>
    <workbookView xWindow="10050" yWindow="555" windowWidth="17115" windowHeight="1068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Sheet1!$1:$9</definedName>
  </definedNames>
  <calcPr calcId="162913"/>
</workbook>
</file>

<file path=xl/calcChain.xml><?xml version="1.0" encoding="utf-8"?>
<calcChain xmlns="http://schemas.openxmlformats.org/spreadsheetml/2006/main">
  <c r="U27" i="1" l="1"/>
  <c r="Q27" i="1"/>
  <c r="M27" i="1"/>
  <c r="I27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U23" i="1"/>
  <c r="T23" i="1"/>
  <c r="T27" i="1" s="1"/>
  <c r="S23" i="1"/>
  <c r="S27" i="1" s="1"/>
  <c r="R23" i="1"/>
  <c r="R27" i="1" s="1"/>
  <c r="Q23" i="1"/>
  <c r="P23" i="1"/>
  <c r="P27" i="1" s="1"/>
  <c r="O23" i="1"/>
  <c r="O27" i="1" s="1"/>
  <c r="N23" i="1"/>
  <c r="N27" i="1" s="1"/>
  <c r="M23" i="1"/>
  <c r="L23" i="1"/>
  <c r="L27" i="1" s="1"/>
  <c r="K23" i="1"/>
  <c r="K27" i="1" s="1"/>
  <c r="J23" i="1"/>
  <c r="J27" i="1" s="1"/>
  <c r="I23" i="1"/>
  <c r="H23" i="1"/>
  <c r="H27" i="1" s="1"/>
  <c r="G23" i="1"/>
  <c r="G27" i="1" s="1"/>
</calcChain>
</file>

<file path=xl/sharedStrings.xml><?xml version="1.0" encoding="utf-8"?>
<sst xmlns="http://schemas.openxmlformats.org/spreadsheetml/2006/main" count="81" uniqueCount="72">
  <si>
    <t xml:space="preserve"> </t>
  </si>
  <si>
    <t>1.</t>
  </si>
  <si>
    <t>E-obaveštavanje</t>
  </si>
  <si>
    <t>Otkazivanje rezervacija preko COBISS/OPAC-a</t>
  </si>
  <si>
    <t>X</t>
  </si>
  <si>
    <t>Usluge i članovi na dan 31. 12. 2014.</t>
  </si>
  <si>
    <t>Akronim</t>
  </si>
  <si>
    <t>datum</t>
  </si>
  <si>
    <t>C2/C3</t>
  </si>
  <si>
    <t>C3</t>
  </si>
  <si>
    <t>И ЊИХОВО КОРИШЋЕЊЕ ПРОГРАМСКЕ ОПРЕМЕ COBISS</t>
  </si>
  <si>
    <t>Подаци о броју чланова библиотеке и коришћењу услуга COBISS/Позајмице</t>
  </si>
  <si>
    <t>Ред. бр.</t>
  </si>
  <si>
    <t xml:space="preserve">Назив институције/књижнице                                                                                                                                    </t>
  </si>
  <si>
    <t>Број активних чланова у изабраном периоду</t>
  </si>
  <si>
    <t>Позајмице</t>
  </si>
  <si>
    <t>Резервација</t>
  </si>
  <si>
    <t>Продужења</t>
  </si>
  <si>
    <t>Ван библиотеке</t>
  </si>
  <si>
    <t>Позајмљене грађе</t>
  </si>
  <si>
    <t>Слободне грађе</t>
  </si>
  <si>
    <t>У библиотеци</t>
  </si>
  <si>
    <t>За подразумевани период</t>
  </si>
  <si>
    <t>Укупно</t>
  </si>
  <si>
    <t xml:space="preserve"> Легенда: </t>
  </si>
  <si>
    <t>ПУНОПРАВНИ ЧЛАНОВИ СИСТЕМА COBISS.RS</t>
  </si>
  <si>
    <t xml:space="preserve">NUBRS                                                                                        </t>
  </si>
  <si>
    <t>Народна и универзитетска библиотека РС, Бања Лука</t>
  </si>
  <si>
    <t>Број свих чланова</t>
  </si>
  <si>
    <t>БРОЈ ЧЛАНОВА КОЈИ СУ У ИЗАБРАНОМ ПЕРИОДУ КОРИСТИЛИ УСЛУГЕ:</t>
  </si>
  <si>
    <t>За читаоницу</t>
  </si>
  <si>
    <t>Ван библиотеке или за читаоницу</t>
  </si>
  <si>
    <t>У Мојој библиотеци – позајмљене или слободне грађе</t>
  </si>
  <si>
    <t xml:space="preserve">Позајмљене или слободне грађе на било који начин </t>
  </si>
  <si>
    <t>Преко Моје библиотеке</t>
  </si>
  <si>
    <t>На било који начин</t>
  </si>
  <si>
    <t>За произвољни период</t>
  </si>
  <si>
    <t>Преко телефонског аутомата</t>
  </si>
  <si>
    <t xml:space="preserve"> • БРОЈ ЧЛАНОВА КОЈИ СУ У ИЗАБРАНОМ ПЕРИОДУ КОРИСТИЛИ УСЛУГЕ:</t>
  </si>
  <si>
    <r>
      <rPr>
        <i/>
        <sz val="9"/>
        <rFont val="Arial"/>
        <family val="2"/>
        <charset val="238"/>
      </rPr>
      <t xml:space="preserve"> • Број активних чланова у изабраном периоду: </t>
    </r>
    <r>
      <rPr>
        <sz val="9"/>
        <rFont val="Arial"/>
        <family val="2"/>
        <charset val="238"/>
      </rPr>
      <t>број чланова код којих је забележена барем једна посета због: позајмице, резервација, продужења, промене података, информација</t>
    </r>
  </si>
  <si>
    <r>
      <t xml:space="preserve">    - </t>
    </r>
    <r>
      <rPr>
        <i/>
        <sz val="9"/>
        <rFont val="Arial"/>
        <family val="2"/>
        <charset val="238"/>
      </rPr>
      <t>Позајмице</t>
    </r>
    <r>
      <rPr>
        <sz val="9"/>
        <rFont val="Arial"/>
        <family val="2"/>
        <charset val="238"/>
      </rPr>
      <t xml:space="preserve">: </t>
    </r>
  </si>
  <si>
    <r>
      <t xml:space="preserve">       </t>
    </r>
    <r>
      <rPr>
        <sz val="9"/>
        <rFont val="Arial"/>
        <family val="2"/>
        <charset val="238"/>
      </rPr>
      <t>◦</t>
    </r>
    <r>
      <rPr>
        <i/>
        <sz val="9"/>
        <rFont val="Arial"/>
        <family val="2"/>
        <charset val="238"/>
      </rPr>
      <t xml:space="preserve"> Ван библиотеке: </t>
    </r>
    <r>
      <rPr>
        <sz val="9"/>
        <rFont val="Arial"/>
        <family val="2"/>
        <charset val="238"/>
      </rPr>
      <t>број чланова који су барем једном позајмили грађу ван библиотеке</t>
    </r>
  </si>
  <si>
    <r>
      <t xml:space="preserve">       ◦ За читаоницу: </t>
    </r>
    <r>
      <rPr>
        <sz val="9"/>
        <rFont val="Arial"/>
        <family val="2"/>
        <charset val="238"/>
      </rPr>
      <t xml:space="preserve">број чланова који су барем једном позајмили грађу за читаоницу </t>
    </r>
  </si>
  <si>
    <r>
      <t xml:space="preserve">       ◦ Ван библиотеке или за читаоницу: </t>
    </r>
    <r>
      <rPr>
        <sz val="9"/>
        <rFont val="Arial"/>
        <family val="2"/>
        <charset val="238"/>
      </rPr>
      <t xml:space="preserve">број чланова који су барем једном позајмили грађу ван библиотеке или за читаоницу </t>
    </r>
  </si>
  <si>
    <r>
      <t xml:space="preserve">    - </t>
    </r>
    <r>
      <rPr>
        <i/>
        <sz val="9"/>
        <rFont val="Arial"/>
        <family val="2"/>
        <charset val="238"/>
      </rPr>
      <t>Резервација</t>
    </r>
    <r>
      <rPr>
        <sz val="9"/>
        <rFont val="Arial"/>
        <family val="2"/>
        <charset val="238"/>
      </rPr>
      <t xml:space="preserve">: </t>
    </r>
  </si>
  <si>
    <r>
      <t xml:space="preserve">       ◦ У библиотеци - позајмљене грађе: </t>
    </r>
    <r>
      <rPr>
        <sz val="9"/>
        <rFont val="Arial"/>
        <family val="2"/>
        <charset val="238"/>
      </rPr>
      <t>број чланова који су у библиотеци барем једном резервисали грађу која је позајмљена</t>
    </r>
  </si>
  <si>
    <r>
      <t xml:space="preserve">       ◦ У библиотеци - слободне грађе: </t>
    </r>
    <r>
      <rPr>
        <sz val="9"/>
        <rFont val="Arial"/>
        <family val="2"/>
        <charset val="238"/>
      </rPr>
      <t>број чланова који су у библиотеци барем једном резервисали грађу која је слободна</t>
    </r>
  </si>
  <si>
    <r>
      <t xml:space="preserve">       ◦ У Мојој библиотеци - позајмљене или слободне грађе: </t>
    </r>
    <r>
      <rPr>
        <sz val="9"/>
        <rFont val="Arial"/>
        <family val="2"/>
        <charset val="238"/>
      </rPr>
      <t>број чланова који су преко сервиса Моја библиотека барем једном резервисали грађу која је слободна или позајмљена</t>
    </r>
  </si>
  <si>
    <r>
      <t xml:space="preserve">       ◦ Позајмљене или слободне грађе на било који начин:</t>
    </r>
    <r>
      <rPr>
        <sz val="9"/>
        <rFont val="Arial"/>
        <family val="2"/>
        <charset val="238"/>
      </rPr>
      <t xml:space="preserve"> број чланова који су у библиотеци или преко сервиса Моја библиотека барем једном резервисали грађу која је слободна или позајмљена</t>
    </r>
  </si>
  <si>
    <r>
      <t xml:space="preserve">   - </t>
    </r>
    <r>
      <rPr>
        <i/>
        <sz val="9"/>
        <rFont val="Arial"/>
        <family val="2"/>
        <charset val="238"/>
      </rPr>
      <t>Продужења</t>
    </r>
    <r>
      <rPr>
        <sz val="9"/>
        <rFont val="Arial"/>
        <family val="2"/>
        <charset val="238"/>
      </rPr>
      <t xml:space="preserve">: </t>
    </r>
  </si>
  <si>
    <r>
      <t xml:space="preserve">       ◦ У библиотеци - за подразумевани период: </t>
    </r>
    <r>
      <rPr>
        <sz val="9"/>
        <rFont val="Arial"/>
        <family val="2"/>
        <charset val="238"/>
      </rPr>
      <t>број чланова који су у библиотеци продужили рок позајмице за подразумевани период барем код једног примерка грађе</t>
    </r>
  </si>
  <si>
    <r>
      <t xml:space="preserve">       ◦ У библиотеци - за произвољни период:</t>
    </r>
    <r>
      <rPr>
        <sz val="9"/>
        <rFont val="Arial"/>
        <family val="2"/>
        <charset val="238"/>
      </rPr>
      <t xml:space="preserve"> број чланова који су у библиотеци продужили рок позајмице за произвољно одређени период барем код једног примерка грађе</t>
    </r>
  </si>
  <si>
    <r>
      <t xml:space="preserve">       ◦ Преко Моје библиотеке: </t>
    </r>
    <r>
      <rPr>
        <sz val="9"/>
        <rFont val="Arial"/>
        <family val="2"/>
        <charset val="238"/>
      </rPr>
      <t>број чланова који су преко сервиса Моја библиотека продужили рок позајмице барем код једног примерка грађе</t>
    </r>
  </si>
  <si>
    <r>
      <t xml:space="preserve">       ◦ Преко телефонског аутомата: </t>
    </r>
    <r>
      <rPr>
        <sz val="9"/>
        <rFont val="Arial"/>
        <family val="2"/>
        <charset val="238"/>
      </rPr>
      <t>број чланова који су преко телефонског аутомата продужили рок позајмице барем код једног примерка грађе</t>
    </r>
  </si>
  <si>
    <r>
      <t xml:space="preserve">       ◦ На било који начин: </t>
    </r>
    <r>
      <rPr>
        <sz val="9"/>
        <rFont val="Arial"/>
        <family val="2"/>
        <charset val="238"/>
      </rPr>
      <t>број чланова који су на било који начин продужили рок позајмице барем код једног примерка грађе</t>
    </r>
  </si>
  <si>
    <r>
      <t xml:space="preserve"> • </t>
    </r>
    <r>
      <rPr>
        <i/>
        <sz val="9"/>
        <rFont val="Arial"/>
        <family val="2"/>
        <charset val="238"/>
      </rPr>
      <t>Назив институције/библиотеке</t>
    </r>
    <r>
      <rPr>
        <sz val="9"/>
        <rFont val="Arial"/>
        <family val="2"/>
        <charset val="238"/>
      </rPr>
      <t>: библиотека која је пуноправни члан система COBISS.RS која је користила програмску опрему COBISS2/Позајмица или COBISS3/Позајмица</t>
    </r>
  </si>
  <si>
    <t>FLFBL</t>
  </si>
  <si>
    <t>AINV</t>
  </si>
  <si>
    <t>УНИВЕРЗИТЕТСКЕ И ВИСОКОШКОЛСКЕ БИБЛИОТЕКЕ</t>
  </si>
  <si>
    <t>Филолошки факултет, Бања Лука</t>
  </si>
  <si>
    <t>СПЕЦИЈАЛНЕ БИБЛИОТЕКЕ</t>
  </si>
  <si>
    <t>'Андрићев институт', Вишеград</t>
  </si>
  <si>
    <t>Национална библиотека </t>
  </si>
  <si>
    <t>Универзитетске и високошколске библиотеке</t>
  </si>
  <si>
    <t>Специјалне библиотеке</t>
  </si>
  <si>
    <t>Укупно COBISS3</t>
  </si>
  <si>
    <t>Подаци за период 1. 1. 2018. – 31. 12. 2018.</t>
  </si>
  <si>
    <t xml:space="preserve"> • Број свих чланова: број свих уписаних чланова на дан 31.12.2018. године, а у случају заједничке базе чланова код сваке библиотеке уважавају се чланови који су уписани у појединачној библиотеци</t>
  </si>
  <si>
    <t>25.02.2019.</t>
  </si>
  <si>
    <t>Матична библиотека Источно Сарајево</t>
  </si>
  <si>
    <t>ЈАВНЕ БИБЛИОТЕКЕ</t>
  </si>
  <si>
    <t>Јавне библиотеке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</si>
</sst>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sz val="10"/>
      <name val="Arial"/>
      <family val="2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/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indexed="64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indexed="64"/>
      </right>
      <top/>
      <bottom/>
      <diagonal/>
    </border>
  </borders>
  <cellStyleXfs count="5">
    <xf numFmtId="0" fontId="0" fillId="0" borderId="0"/>
    <xf numFmtId="0" fontId="5" fillId="0" borderId="0"/>
    <xf numFmtId="0" fontId="1" fillId="0" borderId="0"/>
    <xf numFmtId="0" fontId="5" fillId="0" borderId="0"/>
    <xf numFmtId="0" fontId="1" fillId="0" borderId="0"/>
  </cellStyleXfs>
  <cellXfs count="13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3" fontId="2" fillId="0" borderId="0" xfId="0" applyNumberFormat="1" applyFont="1" applyBorder="1"/>
    <xf numFmtId="3" fontId="2" fillId="0" borderId="20" xfId="0" applyNumberFormat="1" applyFont="1" applyBorder="1"/>
    <xf numFmtId="3" fontId="2" fillId="0" borderId="21" xfId="0" applyNumberFormat="1" applyFont="1" applyBorder="1"/>
    <xf numFmtId="0" fontId="2" fillId="0" borderId="3" xfId="0" applyFont="1" applyBorder="1"/>
    <xf numFmtId="3" fontId="2" fillId="0" borderId="3" xfId="0" applyNumberFormat="1" applyFont="1" applyBorder="1"/>
    <xf numFmtId="0" fontId="2" fillId="0" borderId="4" xfId="0" applyFont="1" applyBorder="1"/>
    <xf numFmtId="3" fontId="2" fillId="0" borderId="26" xfId="0" applyNumberFormat="1" applyFont="1" applyBorder="1"/>
    <xf numFmtId="3" fontId="2" fillId="0" borderId="31" xfId="0" applyNumberFormat="1" applyFont="1" applyBorder="1"/>
    <xf numFmtId="3" fontId="2" fillId="0" borderId="19" xfId="0" applyNumberFormat="1" applyFont="1" applyBorder="1"/>
    <xf numFmtId="0" fontId="0" fillId="0" borderId="0" xfId="0" applyBorder="1" applyAlignment="1">
      <alignment wrapText="1"/>
    </xf>
    <xf numFmtId="0" fontId="2" fillId="0" borderId="5" xfId="0" applyFont="1" applyBorder="1"/>
    <xf numFmtId="0" fontId="2" fillId="2" borderId="1" xfId="2" applyFont="1" applyFill="1" applyBorder="1" applyAlignment="1">
      <alignment horizontal="center" textRotation="90"/>
    </xf>
    <xf numFmtId="0" fontId="2" fillId="2" borderId="1" xfId="2" applyFont="1" applyFill="1" applyBorder="1" applyAlignment="1">
      <alignment horizontal="center" wrapText="1"/>
    </xf>
    <xf numFmtId="0" fontId="2" fillId="2" borderId="7" xfId="2" applyFont="1" applyFill="1" applyBorder="1" applyAlignment="1">
      <alignment wrapText="1"/>
    </xf>
    <xf numFmtId="0" fontId="2" fillId="2" borderId="11" xfId="2" applyFont="1" applyFill="1" applyBorder="1" applyAlignment="1">
      <alignment wrapText="1"/>
    </xf>
    <xf numFmtId="0" fontId="1" fillId="0" borderId="9" xfId="2" applyBorder="1" applyAlignment="1">
      <alignment wrapText="1"/>
    </xf>
    <xf numFmtId="0" fontId="1" fillId="0" borderId="1" xfId="2" applyBorder="1" applyAlignment="1"/>
    <xf numFmtId="0" fontId="2" fillId="2" borderId="7" xfId="2" applyFont="1" applyFill="1" applyBorder="1" applyAlignment="1"/>
    <xf numFmtId="0" fontId="1" fillId="0" borderId="11" xfId="2" applyBorder="1" applyAlignment="1"/>
    <xf numFmtId="0" fontId="7" fillId="0" borderId="0" xfId="2" applyFont="1" applyFill="1" applyBorder="1"/>
    <xf numFmtId="0" fontId="6" fillId="0" borderId="0" xfId="2" applyFont="1" applyFill="1" applyBorder="1"/>
    <xf numFmtId="0" fontId="6" fillId="0" borderId="0" xfId="2" applyFont="1" applyBorder="1"/>
    <xf numFmtId="0" fontId="6" fillId="0" borderId="0" xfId="2" applyFont="1"/>
    <xf numFmtId="0" fontId="6" fillId="0" borderId="0" xfId="2" applyFont="1"/>
    <xf numFmtId="0" fontId="8" fillId="0" borderId="0" xfId="2" applyFont="1" applyFill="1" applyBorder="1" applyAlignment="1"/>
    <xf numFmtId="0" fontId="6" fillId="0" borderId="0" xfId="2" applyFont="1" applyFill="1" applyAlignment="1"/>
    <xf numFmtId="49" fontId="6" fillId="0" borderId="0" xfId="2" applyNumberFormat="1" applyFont="1" applyFill="1" applyBorder="1"/>
    <xf numFmtId="49" fontId="8" fillId="0" borderId="0" xfId="2" applyNumberFormat="1" applyFont="1" applyFill="1" applyBorder="1"/>
    <xf numFmtId="0" fontId="6" fillId="0" borderId="0" xfId="2" applyFont="1" applyFill="1"/>
    <xf numFmtId="0" fontId="6" fillId="0" borderId="0" xfId="2" applyFont="1" applyFill="1"/>
    <xf numFmtId="0" fontId="8" fillId="0" borderId="0" xfId="2" applyFont="1" applyFill="1" applyBorder="1"/>
    <xf numFmtId="0" fontId="7" fillId="0" borderId="0" xfId="2" applyFont="1" applyFill="1" applyBorder="1" applyAlignment="1">
      <alignment horizontal="center" wrapText="1"/>
    </xf>
    <xf numFmtId="0" fontId="0" fillId="0" borderId="22" xfId="0" applyFill="1" applyBorder="1" applyAlignment="1">
      <alignment horizontal="right"/>
    </xf>
    <xf numFmtId="0" fontId="0" fillId="0" borderId="27" xfId="0" applyFill="1" applyBorder="1"/>
    <xf numFmtId="0" fontId="0" fillId="0" borderId="32" xfId="0" applyFill="1" applyBorder="1"/>
    <xf numFmtId="0" fontId="0" fillId="0" borderId="24" xfId="0" applyFill="1" applyBorder="1"/>
    <xf numFmtId="0" fontId="0" fillId="0" borderId="29" xfId="0" applyFill="1" applyBorder="1"/>
    <xf numFmtId="0" fontId="0" fillId="0" borderId="15" xfId="0" applyFill="1" applyBorder="1"/>
    <xf numFmtId="0" fontId="0" fillId="0" borderId="14" xfId="0" applyFill="1" applyBorder="1"/>
    <xf numFmtId="0" fontId="0" fillId="0" borderId="16" xfId="0" applyFill="1" applyBorder="1"/>
    <xf numFmtId="0" fontId="0" fillId="0" borderId="0" xfId="0" applyFill="1"/>
    <xf numFmtId="0" fontId="0" fillId="0" borderId="23" xfId="0" applyFill="1" applyBorder="1" applyAlignment="1">
      <alignment horizontal="right"/>
    </xf>
    <xf numFmtId="0" fontId="1" fillId="0" borderId="28" xfId="0" applyFont="1" applyFill="1" applyBorder="1" applyAlignment="1"/>
    <xf numFmtId="0" fontId="1" fillId="0" borderId="33" xfId="2" applyFill="1" applyBorder="1"/>
    <xf numFmtId="17" fontId="1" fillId="0" borderId="33" xfId="2" applyNumberFormat="1" applyFill="1" applyBorder="1"/>
    <xf numFmtId="0" fontId="1" fillId="0" borderId="25" xfId="2" applyFill="1" applyBorder="1" applyAlignment="1">
      <alignment horizontal="right"/>
    </xf>
    <xf numFmtId="3" fontId="1" fillId="0" borderId="30" xfId="2" applyNumberFormat="1" applyFill="1" applyBorder="1"/>
    <xf numFmtId="3" fontId="1" fillId="0" borderId="28" xfId="2" applyNumberFormat="1" applyFill="1" applyBorder="1"/>
    <xf numFmtId="3" fontId="1" fillId="0" borderId="25" xfId="2" applyNumberFormat="1" applyFill="1" applyBorder="1"/>
    <xf numFmtId="3" fontId="1" fillId="0" borderId="13" xfId="2" applyNumberFormat="1" applyFill="1" applyBorder="1"/>
    <xf numFmtId="3" fontId="1" fillId="0" borderId="17" xfId="2" applyNumberFormat="1" applyFill="1" applyBorder="1"/>
    <xf numFmtId="3" fontId="1" fillId="0" borderId="18" xfId="2" applyNumberFormat="1" applyFill="1" applyBorder="1"/>
    <xf numFmtId="0" fontId="0" fillId="0" borderId="35" xfId="0" applyFill="1" applyBorder="1" applyAlignment="1">
      <alignment horizontal="right"/>
    </xf>
    <xf numFmtId="0" fontId="9" fillId="0" borderId="36" xfId="0" applyFont="1" applyFill="1" applyBorder="1"/>
    <xf numFmtId="0" fontId="0" fillId="0" borderId="37" xfId="0" applyFill="1" applyBorder="1"/>
    <xf numFmtId="17" fontId="0" fillId="0" borderId="37" xfId="0" applyNumberFormat="1" applyFill="1" applyBorder="1"/>
    <xf numFmtId="0" fontId="0" fillId="0" borderId="38" xfId="0" applyFill="1" applyBorder="1" applyAlignment="1">
      <alignment horizontal="right"/>
    </xf>
    <xf numFmtId="3" fontId="0" fillId="0" borderId="39" xfId="0" applyNumberFormat="1" applyFill="1" applyBorder="1"/>
    <xf numFmtId="3" fontId="0" fillId="0" borderId="36" xfId="0" applyNumberFormat="1" applyFill="1" applyBorder="1"/>
    <xf numFmtId="3" fontId="0" fillId="0" borderId="38" xfId="0" applyNumberFormat="1" applyFill="1" applyBorder="1"/>
    <xf numFmtId="3" fontId="0" fillId="0" borderId="40" xfId="0" applyNumberFormat="1" applyFill="1" applyBorder="1"/>
    <xf numFmtId="3" fontId="0" fillId="0" borderId="41" xfId="0" applyNumberFormat="1" applyFill="1" applyBorder="1"/>
    <xf numFmtId="3" fontId="0" fillId="0" borderId="42" xfId="0" applyNumberFormat="1" applyFill="1" applyBorder="1"/>
    <xf numFmtId="0" fontId="9" fillId="0" borderId="35" xfId="0" applyFont="1" applyFill="1" applyBorder="1" applyAlignment="1">
      <alignment horizontal="right"/>
    </xf>
    <xf numFmtId="0" fontId="0" fillId="0" borderId="28" xfId="0" applyFill="1" applyBorder="1"/>
    <xf numFmtId="0" fontId="0" fillId="0" borderId="36" xfId="0" applyFill="1" applyBorder="1"/>
    <xf numFmtId="0" fontId="0" fillId="0" borderId="43" xfId="0" applyFill="1" applyBorder="1"/>
    <xf numFmtId="0" fontId="1" fillId="0" borderId="28" xfId="4" applyFill="1" applyBorder="1"/>
    <xf numFmtId="0" fontId="10" fillId="0" borderId="10" xfId="0" applyFont="1" applyFill="1" applyBorder="1"/>
    <xf numFmtId="0" fontId="2" fillId="0" borderId="35" xfId="0" applyFont="1" applyFill="1" applyBorder="1"/>
    <xf numFmtId="0" fontId="2" fillId="0" borderId="36" xfId="0" applyFont="1" applyFill="1" applyBorder="1"/>
    <xf numFmtId="0" fontId="2" fillId="0" borderId="37" xfId="0" applyFont="1" applyFill="1" applyBorder="1"/>
    <xf numFmtId="3" fontId="2" fillId="0" borderId="38" xfId="0" applyNumberFormat="1" applyFont="1" applyFill="1" applyBorder="1"/>
    <xf numFmtId="3" fontId="2" fillId="0" borderId="39" xfId="0" applyNumberFormat="1" applyFont="1" applyFill="1" applyBorder="1"/>
    <xf numFmtId="3" fontId="2" fillId="0" borderId="36" xfId="0" applyNumberFormat="1" applyFont="1" applyFill="1" applyBorder="1"/>
    <xf numFmtId="3" fontId="2" fillId="0" borderId="40" xfId="0" applyNumberFormat="1" applyFont="1" applyFill="1" applyBorder="1"/>
    <xf numFmtId="3" fontId="2" fillId="0" borderId="41" xfId="0" applyNumberFormat="1" applyFont="1" applyFill="1" applyBorder="1"/>
    <xf numFmtId="3" fontId="2" fillId="0" borderId="42" xfId="0" applyNumberFormat="1" applyFont="1" applyFill="1" applyBorder="1"/>
    <xf numFmtId="0" fontId="0" fillId="0" borderId="23" xfId="0" applyFill="1" applyBorder="1"/>
    <xf numFmtId="0" fontId="2" fillId="0" borderId="28" xfId="0" applyFont="1" applyFill="1" applyBorder="1"/>
    <xf numFmtId="0" fontId="2" fillId="0" borderId="33" xfId="0" applyFont="1" applyFill="1" applyBorder="1"/>
    <xf numFmtId="3" fontId="0" fillId="0" borderId="25" xfId="0" applyNumberFormat="1" applyFill="1" applyBorder="1"/>
    <xf numFmtId="3" fontId="0" fillId="0" borderId="30" xfId="0" applyNumberFormat="1" applyFill="1" applyBorder="1"/>
    <xf numFmtId="3" fontId="0" fillId="0" borderId="28" xfId="0" applyNumberFormat="1" applyFill="1" applyBorder="1"/>
    <xf numFmtId="3" fontId="0" fillId="0" borderId="13" xfId="0" applyNumberFormat="1" applyFill="1" applyBorder="1"/>
    <xf numFmtId="3" fontId="0" fillId="0" borderId="17" xfId="0" applyNumberFormat="1" applyFill="1" applyBorder="1"/>
    <xf numFmtId="3" fontId="0" fillId="0" borderId="18" xfId="0" applyNumberFormat="1" applyFill="1" applyBorder="1"/>
    <xf numFmtId="0" fontId="0" fillId="0" borderId="33" xfId="0" applyFill="1" applyBorder="1"/>
    <xf numFmtId="0" fontId="1" fillId="0" borderId="25" xfId="0" applyFont="1" applyFill="1" applyBorder="1"/>
    <xf numFmtId="0" fontId="0" fillId="0" borderId="11" xfId="0" applyFill="1" applyBorder="1"/>
    <xf numFmtId="0" fontId="1" fillId="0" borderId="43" xfId="0" applyFont="1" applyFill="1" applyBorder="1"/>
    <xf numFmtId="0" fontId="0" fillId="0" borderId="0" xfId="0" applyFill="1" applyBorder="1"/>
    <xf numFmtId="0" fontId="1" fillId="0" borderId="44" xfId="0" applyFont="1" applyFill="1" applyBorder="1"/>
    <xf numFmtId="3" fontId="0" fillId="0" borderId="45" xfId="0" applyNumberFormat="1" applyFill="1" applyBorder="1"/>
    <xf numFmtId="3" fontId="0" fillId="0" borderId="10" xfId="0" applyNumberFormat="1" applyFill="1" applyBorder="1"/>
    <xf numFmtId="3" fontId="0" fillId="0" borderId="44" xfId="0" applyNumberFormat="1" applyFill="1" applyBorder="1"/>
    <xf numFmtId="3" fontId="0" fillId="0" borderId="46" xfId="0" applyNumberFormat="1" applyFill="1" applyBorder="1"/>
    <xf numFmtId="3" fontId="0" fillId="0" borderId="47" xfId="0" applyNumberFormat="1" applyFill="1" applyBorder="1"/>
    <xf numFmtId="3" fontId="0" fillId="0" borderId="48" xfId="0" applyNumberFormat="1" applyFill="1" applyBorder="1"/>
    <xf numFmtId="0" fontId="1" fillId="0" borderId="10" xfId="0" applyFont="1" applyFill="1" applyBorder="1"/>
    <xf numFmtId="0" fontId="2" fillId="2" borderId="1" xfId="2" applyFont="1" applyFill="1" applyBorder="1" applyAlignment="1">
      <alignment horizontal="center" textRotation="90" wrapText="1"/>
    </xf>
    <xf numFmtId="0" fontId="2" fillId="2" borderId="10" xfId="2" applyFont="1" applyFill="1" applyBorder="1" applyAlignment="1">
      <alignment horizontal="center" textRotation="90" wrapText="1"/>
    </xf>
    <xf numFmtId="0" fontId="2" fillId="2" borderId="1" xfId="2" applyFont="1" applyFill="1" applyBorder="1" applyAlignment="1">
      <alignment horizontal="center" textRotation="90" wrapText="1"/>
    </xf>
    <xf numFmtId="0" fontId="2" fillId="2" borderId="10" xfId="2" applyFont="1" applyFill="1" applyBorder="1" applyAlignment="1">
      <alignment horizontal="center" textRotation="90" wrapText="1"/>
    </xf>
    <xf numFmtId="0" fontId="2" fillId="2" borderId="3" xfId="2" applyFont="1" applyFill="1" applyBorder="1" applyAlignment="1">
      <alignment horizontal="center" wrapText="1"/>
    </xf>
    <xf numFmtId="0" fontId="2" fillId="2" borderId="4" xfId="2" applyFont="1" applyFill="1" applyBorder="1" applyAlignment="1">
      <alignment horizontal="center" wrapText="1"/>
    </xf>
    <xf numFmtId="0" fontId="1" fillId="0" borderId="6" xfId="2" applyBorder="1" applyAlignment="1">
      <alignment horizontal="center" wrapText="1"/>
    </xf>
    <xf numFmtId="0" fontId="2" fillId="3" borderId="1" xfId="2" applyFont="1" applyFill="1" applyBorder="1" applyAlignment="1">
      <alignment horizontal="center" textRotation="90" wrapText="1"/>
    </xf>
    <xf numFmtId="0" fontId="2" fillId="3" borderId="10" xfId="2" applyFont="1" applyFill="1" applyBorder="1" applyAlignment="1">
      <alignment horizontal="center" textRotation="90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14" fontId="6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2" fillId="2" borderId="1" xfId="2" applyFont="1" applyFill="1" applyBorder="1" applyAlignment="1">
      <alignment textRotation="90"/>
    </xf>
    <xf numFmtId="0" fontId="2" fillId="2" borderId="10" xfId="2" applyFont="1" applyFill="1" applyBorder="1" applyAlignment="1">
      <alignment textRotation="90"/>
    </xf>
    <xf numFmtId="0" fontId="2" fillId="2" borderId="34" xfId="2" applyFont="1" applyFill="1" applyBorder="1" applyAlignment="1">
      <alignment textRotation="90"/>
    </xf>
    <xf numFmtId="0" fontId="2" fillId="2" borderId="5" xfId="2" applyFont="1" applyFill="1" applyBorder="1" applyAlignment="1">
      <alignment horizontal="center" wrapText="1"/>
    </xf>
    <xf numFmtId="0" fontId="2" fillId="2" borderId="6" xfId="2" applyFont="1" applyFill="1" applyBorder="1" applyAlignment="1">
      <alignment horizontal="center" wrapText="1"/>
    </xf>
    <xf numFmtId="0" fontId="2" fillId="2" borderId="1" xfId="2" applyFont="1" applyFill="1" applyBorder="1" applyAlignment="1"/>
    <xf numFmtId="0" fontId="2" fillId="2" borderId="10" xfId="2" applyFont="1" applyFill="1" applyBorder="1" applyAlignment="1"/>
    <xf numFmtId="0" fontId="2" fillId="2" borderId="34" xfId="2" applyFont="1" applyFill="1" applyBorder="1" applyAlignment="1"/>
    <xf numFmtId="0" fontId="2" fillId="2" borderId="8" xfId="2" applyFont="1" applyFill="1" applyBorder="1" applyAlignment="1">
      <alignment horizontal="center" textRotation="90" wrapText="1"/>
    </xf>
    <xf numFmtId="0" fontId="2" fillId="2" borderId="12" xfId="2" applyFont="1" applyFill="1" applyBorder="1" applyAlignment="1">
      <alignment horizontal="center" textRotation="90" wrapText="1"/>
    </xf>
    <xf numFmtId="0" fontId="2" fillId="3" borderId="34" xfId="2" applyFont="1" applyFill="1" applyBorder="1" applyAlignment="1">
      <alignment horizontal="center" textRotation="90" wrapText="1"/>
    </xf>
    <xf numFmtId="0" fontId="1" fillId="0" borderId="10" xfId="2" applyBorder="1" applyAlignment="1">
      <alignment horizontal="center" wrapText="1"/>
    </xf>
  </cellXfs>
  <cellStyles count="5">
    <cellStyle name="Normal" xfId="0" builtinId="0"/>
    <cellStyle name="Normal 2" xfId="1"/>
    <cellStyle name="Normal 2 2" xfId="3"/>
    <cellStyle name="Normal 3" xfId="2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0"/>
  <sheetViews>
    <sheetView tabSelected="1" zoomScale="70" zoomScaleNormal="70" workbookViewId="0">
      <selection activeCell="Z9" sqref="Z9"/>
    </sheetView>
  </sheetViews>
  <sheetFormatPr defaultRowHeight="12.75" x14ac:dyDescent="0.2"/>
  <cols>
    <col min="1" max="1" width="4.5703125" customWidth="1"/>
    <col min="2" max="2" width="52" customWidth="1"/>
    <col min="3" max="5" width="9.42578125" hidden="1" customWidth="1"/>
    <col min="6" max="6" width="7.42578125" hidden="1" customWidth="1"/>
    <col min="7" max="7" width="9.85546875" customWidth="1"/>
    <col min="9" max="15" width="9.28515625" customWidth="1"/>
    <col min="16" max="16" width="9.28515625" hidden="1" customWidth="1"/>
    <col min="17" max="21" width="9.28515625" customWidth="1"/>
  </cols>
  <sheetData>
    <row r="1" spans="1:21" x14ac:dyDescent="0.2">
      <c r="A1" s="113" t="s">
        <v>25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</row>
    <row r="2" spans="1:21" x14ac:dyDescent="0.2">
      <c r="A2" s="113" t="s">
        <v>10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</row>
    <row r="3" spans="1:21" ht="18" x14ac:dyDescent="0.25">
      <c r="A3" s="114" t="s">
        <v>11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</row>
    <row r="4" spans="1:21" x14ac:dyDescent="0.2">
      <c r="A4" s="113" t="s">
        <v>66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</row>
    <row r="5" spans="1:21" x14ac:dyDescent="0.2">
      <c r="A5" s="116"/>
      <c r="B5" s="117"/>
      <c r="C5" s="13"/>
      <c r="D5" s="13"/>
      <c r="E5" s="13"/>
      <c r="S5" s="118" t="s">
        <v>68</v>
      </c>
      <c r="T5" s="118"/>
      <c r="U5" s="119"/>
    </row>
    <row r="6" spans="1:21" ht="12.75" customHeight="1" x14ac:dyDescent="0.2">
      <c r="A6" s="120" t="s">
        <v>12</v>
      </c>
      <c r="B6" s="125" t="s">
        <v>13</v>
      </c>
      <c r="C6" s="21"/>
      <c r="D6" s="21"/>
      <c r="E6" s="21"/>
      <c r="F6" s="17" t="s">
        <v>5</v>
      </c>
      <c r="G6" s="128" t="s">
        <v>28</v>
      </c>
      <c r="H6" s="106" t="s">
        <v>14</v>
      </c>
      <c r="I6" s="109" t="s">
        <v>29</v>
      </c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4"/>
    </row>
    <row r="7" spans="1:21" ht="12.75" customHeight="1" x14ac:dyDescent="0.2">
      <c r="A7" s="121"/>
      <c r="B7" s="126"/>
      <c r="C7" s="22"/>
      <c r="D7" s="22"/>
      <c r="E7" s="22"/>
      <c r="F7" s="18"/>
      <c r="G7" s="129"/>
      <c r="H7" s="131"/>
      <c r="I7" s="108" t="s">
        <v>15</v>
      </c>
      <c r="J7" s="108"/>
      <c r="K7" s="108"/>
      <c r="L7" s="108" t="s">
        <v>16</v>
      </c>
      <c r="M7" s="108"/>
      <c r="N7" s="108"/>
      <c r="O7" s="108"/>
      <c r="P7" s="108"/>
      <c r="Q7" s="108" t="s">
        <v>17</v>
      </c>
      <c r="R7" s="108"/>
      <c r="S7" s="108"/>
      <c r="T7" s="108"/>
      <c r="U7" s="108"/>
    </row>
    <row r="8" spans="1:21" ht="12.75" customHeight="1" x14ac:dyDescent="0.2">
      <c r="A8" s="121"/>
      <c r="B8" s="126"/>
      <c r="C8" s="22"/>
      <c r="D8" s="22"/>
      <c r="E8" s="22"/>
      <c r="F8" s="19"/>
      <c r="G8" s="129"/>
      <c r="H8" s="131"/>
      <c r="I8" s="106" t="s">
        <v>18</v>
      </c>
      <c r="J8" s="106" t="s">
        <v>30</v>
      </c>
      <c r="K8" s="106" t="s">
        <v>31</v>
      </c>
      <c r="L8" s="109" t="s">
        <v>21</v>
      </c>
      <c r="M8" s="110"/>
      <c r="N8" s="106" t="s">
        <v>32</v>
      </c>
      <c r="O8" s="111" t="s">
        <v>33</v>
      </c>
      <c r="P8" s="16"/>
      <c r="Q8" s="109" t="s">
        <v>21</v>
      </c>
      <c r="R8" s="124"/>
      <c r="S8" s="111" t="s">
        <v>34</v>
      </c>
      <c r="T8" s="16"/>
      <c r="U8" s="111" t="s">
        <v>35</v>
      </c>
    </row>
    <row r="9" spans="1:21" ht="131.25" customHeight="1" x14ac:dyDescent="0.2">
      <c r="A9" s="122"/>
      <c r="B9" s="127"/>
      <c r="C9" s="20" t="s">
        <v>6</v>
      </c>
      <c r="D9" s="20" t="s">
        <v>7</v>
      </c>
      <c r="E9" s="20" t="s">
        <v>8</v>
      </c>
      <c r="F9" s="15" t="s">
        <v>2</v>
      </c>
      <c r="G9" s="129"/>
      <c r="H9" s="131"/>
      <c r="I9" s="107"/>
      <c r="J9" s="107"/>
      <c r="K9" s="107"/>
      <c r="L9" s="104" t="s">
        <v>19</v>
      </c>
      <c r="M9" s="104" t="s">
        <v>20</v>
      </c>
      <c r="N9" s="107"/>
      <c r="O9" s="112"/>
      <c r="P9" s="104" t="s">
        <v>3</v>
      </c>
      <c r="Q9" s="104" t="s">
        <v>22</v>
      </c>
      <c r="R9" s="104" t="s">
        <v>36</v>
      </c>
      <c r="S9" s="130"/>
      <c r="T9" s="105" t="s">
        <v>37</v>
      </c>
      <c r="U9" s="112"/>
    </row>
    <row r="10" spans="1:21" s="44" customFormat="1" x14ac:dyDescent="0.2">
      <c r="A10" s="36"/>
      <c r="B10" s="37"/>
      <c r="C10" s="38"/>
      <c r="D10" s="38"/>
      <c r="E10" s="38"/>
      <c r="F10" s="39"/>
      <c r="G10" s="40"/>
      <c r="H10" s="37"/>
      <c r="I10" s="39"/>
      <c r="J10" s="41"/>
      <c r="K10" s="40"/>
      <c r="L10" s="42"/>
      <c r="M10" s="41"/>
      <c r="N10" s="41"/>
      <c r="O10" s="43"/>
      <c r="P10" s="39"/>
      <c r="Q10" s="41"/>
      <c r="R10" s="41"/>
      <c r="S10" s="41"/>
      <c r="T10" s="40"/>
      <c r="U10" s="43"/>
    </row>
    <row r="11" spans="1:21" s="44" customFormat="1" x14ac:dyDescent="0.2">
      <c r="A11" s="45" t="s">
        <v>1</v>
      </c>
      <c r="B11" s="46" t="s">
        <v>27</v>
      </c>
      <c r="C11" s="47" t="s">
        <v>26</v>
      </c>
      <c r="D11" s="48">
        <v>41640</v>
      </c>
      <c r="E11" s="47" t="s">
        <v>9</v>
      </c>
      <c r="F11" s="49" t="s">
        <v>4</v>
      </c>
      <c r="G11" s="50">
        <v>6927</v>
      </c>
      <c r="H11" s="51">
        <v>3785</v>
      </c>
      <c r="I11" s="52">
        <v>3478</v>
      </c>
      <c r="J11" s="53">
        <v>8</v>
      </c>
      <c r="K11" s="50">
        <v>3479</v>
      </c>
      <c r="L11" s="54">
        <v>665</v>
      </c>
      <c r="M11" s="53">
        <v>34</v>
      </c>
      <c r="N11" s="53">
        <v>0</v>
      </c>
      <c r="O11" s="55">
        <v>675</v>
      </c>
      <c r="P11" s="52">
        <v>0</v>
      </c>
      <c r="Q11" s="53">
        <v>1678</v>
      </c>
      <c r="R11" s="53">
        <v>99</v>
      </c>
      <c r="S11" s="53">
        <v>10</v>
      </c>
      <c r="T11" s="53">
        <v>0</v>
      </c>
      <c r="U11" s="55">
        <v>1714</v>
      </c>
    </row>
    <row r="12" spans="1:21" s="44" customFormat="1" x14ac:dyDescent="0.2">
      <c r="A12" s="45"/>
      <c r="B12" s="46"/>
      <c r="C12" s="47"/>
      <c r="D12" s="48"/>
      <c r="E12" s="47"/>
      <c r="F12" s="49"/>
      <c r="G12" s="50"/>
      <c r="H12" s="51"/>
      <c r="I12" s="52"/>
      <c r="J12" s="53"/>
      <c r="K12" s="50"/>
      <c r="L12" s="54"/>
      <c r="M12" s="53"/>
      <c r="N12" s="53"/>
      <c r="O12" s="55"/>
      <c r="P12" s="52"/>
      <c r="Q12" s="53"/>
      <c r="R12" s="53"/>
      <c r="S12" s="53"/>
      <c r="T12" s="53"/>
      <c r="U12" s="55"/>
    </row>
    <row r="13" spans="1:21" s="44" customFormat="1" x14ac:dyDescent="0.2">
      <c r="A13" s="56"/>
      <c r="B13" s="57" t="s">
        <v>58</v>
      </c>
      <c r="C13" s="58"/>
      <c r="D13" s="59"/>
      <c r="E13" s="58"/>
      <c r="F13" s="60"/>
      <c r="G13" s="61"/>
      <c r="H13" s="62"/>
      <c r="I13" s="63"/>
      <c r="J13" s="64"/>
      <c r="K13" s="61"/>
      <c r="L13" s="65"/>
      <c r="M13" s="64"/>
      <c r="N13" s="64"/>
      <c r="O13" s="66"/>
      <c r="P13" s="63"/>
      <c r="Q13" s="64"/>
      <c r="R13" s="64"/>
      <c r="S13" s="64"/>
      <c r="T13" s="64"/>
      <c r="U13" s="66"/>
    </row>
    <row r="14" spans="1:21" s="44" customFormat="1" x14ac:dyDescent="0.2">
      <c r="A14" s="67" t="s">
        <v>1</v>
      </c>
      <c r="B14" s="68" t="s">
        <v>59</v>
      </c>
      <c r="C14" s="58" t="s">
        <v>56</v>
      </c>
      <c r="D14" s="59">
        <v>43101</v>
      </c>
      <c r="E14" s="58" t="s">
        <v>9</v>
      </c>
      <c r="F14" s="60" t="s">
        <v>4</v>
      </c>
      <c r="G14" s="61">
        <v>507</v>
      </c>
      <c r="H14" s="62">
        <v>426</v>
      </c>
      <c r="I14" s="63">
        <v>355</v>
      </c>
      <c r="J14" s="64">
        <v>0</v>
      </c>
      <c r="K14" s="61">
        <v>355</v>
      </c>
      <c r="L14" s="65">
        <v>15</v>
      </c>
      <c r="M14" s="64">
        <v>5</v>
      </c>
      <c r="N14" s="64">
        <v>0</v>
      </c>
      <c r="O14" s="66">
        <v>19</v>
      </c>
      <c r="P14" s="63">
        <v>0</v>
      </c>
      <c r="Q14" s="64">
        <v>215</v>
      </c>
      <c r="R14" s="64">
        <v>21</v>
      </c>
      <c r="S14" s="64">
        <v>0</v>
      </c>
      <c r="T14" s="64">
        <v>0</v>
      </c>
      <c r="U14" s="66">
        <v>226</v>
      </c>
    </row>
    <row r="15" spans="1:21" s="44" customFormat="1" x14ac:dyDescent="0.2">
      <c r="A15" s="56"/>
      <c r="B15" s="69"/>
      <c r="C15" s="58"/>
      <c r="D15" s="59"/>
      <c r="E15" s="58"/>
      <c r="F15" s="60"/>
      <c r="G15" s="61"/>
      <c r="H15" s="62"/>
      <c r="I15" s="63"/>
      <c r="J15" s="64"/>
      <c r="K15" s="61"/>
      <c r="L15" s="65"/>
      <c r="M15" s="64"/>
      <c r="N15" s="64"/>
      <c r="O15" s="66"/>
      <c r="P15" s="63"/>
      <c r="Q15" s="64"/>
      <c r="R15" s="64"/>
      <c r="S15" s="64"/>
      <c r="T15" s="64"/>
      <c r="U15" s="66"/>
    </row>
    <row r="16" spans="1:21" s="44" customFormat="1" x14ac:dyDescent="0.2">
      <c r="A16" s="56"/>
      <c r="B16" s="70" t="s">
        <v>60</v>
      </c>
      <c r="C16" s="58"/>
      <c r="D16" s="59"/>
      <c r="E16" s="58"/>
      <c r="F16" s="60"/>
      <c r="G16" s="61"/>
      <c r="H16" s="62"/>
      <c r="I16" s="63"/>
      <c r="J16" s="64"/>
      <c r="K16" s="61"/>
      <c r="L16" s="65"/>
      <c r="M16" s="64"/>
      <c r="N16" s="64"/>
      <c r="O16" s="66"/>
      <c r="P16" s="63"/>
      <c r="Q16" s="64"/>
      <c r="R16" s="64"/>
      <c r="S16" s="64"/>
      <c r="T16" s="64"/>
      <c r="U16" s="66"/>
    </row>
    <row r="17" spans="1:21" s="44" customFormat="1" x14ac:dyDescent="0.2">
      <c r="A17" s="67" t="s">
        <v>1</v>
      </c>
      <c r="B17" s="68" t="s">
        <v>61</v>
      </c>
      <c r="C17" s="58" t="s">
        <v>57</v>
      </c>
      <c r="D17" s="59">
        <v>42064</v>
      </c>
      <c r="E17" s="58" t="s">
        <v>9</v>
      </c>
      <c r="F17" s="60" t="s">
        <v>4</v>
      </c>
      <c r="G17" s="61">
        <v>11</v>
      </c>
      <c r="H17" s="62">
        <v>11</v>
      </c>
      <c r="I17" s="63">
        <v>11</v>
      </c>
      <c r="J17" s="64">
        <v>0</v>
      </c>
      <c r="K17" s="61">
        <v>11</v>
      </c>
      <c r="L17" s="65">
        <v>0</v>
      </c>
      <c r="M17" s="64">
        <v>1</v>
      </c>
      <c r="N17" s="64">
        <v>0</v>
      </c>
      <c r="O17" s="66">
        <v>1</v>
      </c>
      <c r="P17" s="63">
        <v>0</v>
      </c>
      <c r="Q17" s="64">
        <v>2</v>
      </c>
      <c r="R17" s="64">
        <v>0</v>
      </c>
      <c r="S17" s="64">
        <v>0</v>
      </c>
      <c r="T17" s="64">
        <v>0</v>
      </c>
      <c r="U17" s="66">
        <v>2</v>
      </c>
    </row>
    <row r="18" spans="1:21" s="44" customFormat="1" x14ac:dyDescent="0.2">
      <c r="A18" s="67"/>
      <c r="B18" s="69"/>
      <c r="C18" s="58"/>
      <c r="D18" s="59"/>
      <c r="E18" s="58"/>
      <c r="F18" s="60"/>
      <c r="G18" s="61"/>
      <c r="H18" s="62"/>
      <c r="I18" s="63"/>
      <c r="J18" s="64"/>
      <c r="K18" s="61"/>
      <c r="L18" s="65"/>
      <c r="M18" s="64"/>
      <c r="N18" s="64"/>
      <c r="O18" s="66"/>
      <c r="P18" s="63"/>
      <c r="Q18" s="64"/>
      <c r="R18" s="64"/>
      <c r="S18" s="64"/>
      <c r="T18" s="64"/>
      <c r="U18" s="66"/>
    </row>
    <row r="19" spans="1:21" s="44" customFormat="1" x14ac:dyDescent="0.2">
      <c r="A19" s="67"/>
      <c r="B19" s="71" t="s">
        <v>70</v>
      </c>
      <c r="C19" s="58"/>
      <c r="D19" s="59"/>
      <c r="E19" s="58"/>
      <c r="F19" s="60"/>
      <c r="G19" s="61"/>
      <c r="H19" s="62"/>
      <c r="I19" s="63"/>
      <c r="J19" s="64"/>
      <c r="K19" s="61"/>
      <c r="L19" s="65"/>
      <c r="M19" s="64"/>
      <c r="N19" s="64"/>
      <c r="O19" s="66"/>
      <c r="P19" s="63"/>
      <c r="Q19" s="64"/>
      <c r="R19" s="64"/>
      <c r="S19" s="64"/>
      <c r="T19" s="64"/>
      <c r="U19" s="66"/>
    </row>
    <row r="20" spans="1:21" s="44" customFormat="1" x14ac:dyDescent="0.2">
      <c r="A20" s="56" t="s">
        <v>1</v>
      </c>
      <c r="B20" s="72" t="s">
        <v>69</v>
      </c>
      <c r="C20" s="58"/>
      <c r="D20" s="59"/>
      <c r="E20" s="58"/>
      <c r="F20" s="60"/>
      <c r="G20" s="61">
        <v>0</v>
      </c>
      <c r="H20" s="62">
        <v>0</v>
      </c>
      <c r="I20" s="63">
        <v>0</v>
      </c>
      <c r="J20" s="64">
        <v>0</v>
      </c>
      <c r="K20" s="61">
        <v>0</v>
      </c>
      <c r="L20" s="65">
        <v>0</v>
      </c>
      <c r="M20" s="64">
        <v>0</v>
      </c>
      <c r="N20" s="64">
        <v>0</v>
      </c>
      <c r="O20" s="66">
        <v>0</v>
      </c>
      <c r="P20" s="63">
        <v>0</v>
      </c>
      <c r="Q20" s="64">
        <v>0</v>
      </c>
      <c r="R20" s="64">
        <v>0</v>
      </c>
      <c r="S20" s="64">
        <v>0</v>
      </c>
      <c r="T20" s="64">
        <v>0</v>
      </c>
      <c r="U20" s="66">
        <v>0</v>
      </c>
    </row>
    <row r="21" spans="1:21" s="44" customFormat="1" x14ac:dyDescent="0.2">
      <c r="A21" s="73"/>
      <c r="B21" s="74"/>
      <c r="C21" s="75"/>
      <c r="D21" s="75"/>
      <c r="E21" s="75"/>
      <c r="F21" s="76"/>
      <c r="G21" s="77"/>
      <c r="H21" s="78"/>
      <c r="I21" s="76"/>
      <c r="J21" s="79"/>
      <c r="K21" s="77"/>
      <c r="L21" s="80"/>
      <c r="M21" s="79"/>
      <c r="N21" s="79"/>
      <c r="O21" s="81"/>
      <c r="P21" s="76"/>
      <c r="Q21" s="79"/>
      <c r="R21" s="79"/>
      <c r="S21" s="79"/>
      <c r="T21" s="79"/>
      <c r="U21" s="81"/>
    </row>
    <row r="22" spans="1:21" s="44" customFormat="1" x14ac:dyDescent="0.2">
      <c r="A22" s="82"/>
      <c r="B22" s="83" t="s">
        <v>65</v>
      </c>
      <c r="C22" s="84"/>
      <c r="D22" s="84"/>
      <c r="E22" s="84"/>
      <c r="F22" s="85"/>
      <c r="G22" s="86"/>
      <c r="H22" s="87"/>
      <c r="I22" s="85"/>
      <c r="J22" s="88"/>
      <c r="K22" s="86"/>
      <c r="L22" s="89"/>
      <c r="M22" s="88"/>
      <c r="N22" s="88"/>
      <c r="O22" s="90"/>
      <c r="P22" s="85"/>
      <c r="Q22" s="88"/>
      <c r="R22" s="88"/>
      <c r="S22" s="88"/>
      <c r="T22" s="88"/>
      <c r="U22" s="90"/>
    </row>
    <row r="23" spans="1:21" s="44" customFormat="1" x14ac:dyDescent="0.2">
      <c r="A23" s="82">
        <v>1</v>
      </c>
      <c r="B23" s="46" t="s">
        <v>62</v>
      </c>
      <c r="C23" s="91"/>
      <c r="D23" s="91"/>
      <c r="E23" s="91"/>
      <c r="F23" s="92">
        <v>1</v>
      </c>
      <c r="G23" s="86">
        <f>G11</f>
        <v>6927</v>
      </c>
      <c r="H23" s="87">
        <f t="shared" ref="H23:U23" si="0">H11</f>
        <v>3785</v>
      </c>
      <c r="I23" s="85">
        <f t="shared" si="0"/>
        <v>3478</v>
      </c>
      <c r="J23" s="88">
        <f t="shared" si="0"/>
        <v>8</v>
      </c>
      <c r="K23" s="86">
        <f t="shared" si="0"/>
        <v>3479</v>
      </c>
      <c r="L23" s="89">
        <f t="shared" si="0"/>
        <v>665</v>
      </c>
      <c r="M23" s="88">
        <f t="shared" si="0"/>
        <v>34</v>
      </c>
      <c r="N23" s="88">
        <f t="shared" si="0"/>
        <v>0</v>
      </c>
      <c r="O23" s="90">
        <f t="shared" si="0"/>
        <v>675</v>
      </c>
      <c r="P23" s="85">
        <f t="shared" si="0"/>
        <v>0</v>
      </c>
      <c r="Q23" s="88">
        <f t="shared" si="0"/>
        <v>1678</v>
      </c>
      <c r="R23" s="88">
        <f t="shared" si="0"/>
        <v>99</v>
      </c>
      <c r="S23" s="88">
        <f t="shared" si="0"/>
        <v>10</v>
      </c>
      <c r="T23" s="88">
        <f t="shared" si="0"/>
        <v>0</v>
      </c>
      <c r="U23" s="90">
        <f t="shared" si="0"/>
        <v>1714</v>
      </c>
    </row>
    <row r="24" spans="1:21" s="44" customFormat="1" x14ac:dyDescent="0.2">
      <c r="A24" s="93">
        <v>1</v>
      </c>
      <c r="B24" s="94" t="s">
        <v>63</v>
      </c>
      <c r="C24" s="95"/>
      <c r="D24" s="95"/>
      <c r="E24" s="95"/>
      <c r="F24" s="96">
        <v>1</v>
      </c>
      <c r="G24" s="97">
        <f>G14</f>
        <v>507</v>
      </c>
      <c r="H24" s="98">
        <f t="shared" ref="H24:U24" si="1">H14</f>
        <v>426</v>
      </c>
      <c r="I24" s="99">
        <f t="shared" si="1"/>
        <v>355</v>
      </c>
      <c r="J24" s="100">
        <f t="shared" si="1"/>
        <v>0</v>
      </c>
      <c r="K24" s="97">
        <f t="shared" si="1"/>
        <v>355</v>
      </c>
      <c r="L24" s="101">
        <f t="shared" si="1"/>
        <v>15</v>
      </c>
      <c r="M24" s="100">
        <f t="shared" si="1"/>
        <v>5</v>
      </c>
      <c r="N24" s="100">
        <f t="shared" si="1"/>
        <v>0</v>
      </c>
      <c r="O24" s="102">
        <f t="shared" si="1"/>
        <v>19</v>
      </c>
      <c r="P24" s="99">
        <f t="shared" si="1"/>
        <v>0</v>
      </c>
      <c r="Q24" s="100">
        <f t="shared" si="1"/>
        <v>215</v>
      </c>
      <c r="R24" s="100">
        <f t="shared" si="1"/>
        <v>21</v>
      </c>
      <c r="S24" s="100">
        <f t="shared" si="1"/>
        <v>0</v>
      </c>
      <c r="T24" s="100">
        <f t="shared" si="1"/>
        <v>0</v>
      </c>
      <c r="U24" s="102">
        <f t="shared" si="1"/>
        <v>226</v>
      </c>
    </row>
    <row r="25" spans="1:21" s="44" customFormat="1" x14ac:dyDescent="0.2">
      <c r="A25" s="93">
        <v>1</v>
      </c>
      <c r="B25" s="94" t="s">
        <v>64</v>
      </c>
      <c r="C25" s="95"/>
      <c r="D25" s="95"/>
      <c r="E25" s="95"/>
      <c r="F25" s="96">
        <v>1</v>
      </c>
      <c r="G25" s="97">
        <f>G17</f>
        <v>11</v>
      </c>
      <c r="H25" s="98">
        <f t="shared" ref="H25:U25" si="2">H17</f>
        <v>11</v>
      </c>
      <c r="I25" s="99">
        <f t="shared" si="2"/>
        <v>11</v>
      </c>
      <c r="J25" s="100">
        <f t="shared" si="2"/>
        <v>0</v>
      </c>
      <c r="K25" s="97">
        <f t="shared" si="2"/>
        <v>11</v>
      </c>
      <c r="L25" s="101">
        <f t="shared" si="2"/>
        <v>0</v>
      </c>
      <c r="M25" s="100">
        <f t="shared" si="2"/>
        <v>1</v>
      </c>
      <c r="N25" s="100">
        <f t="shared" si="2"/>
        <v>0</v>
      </c>
      <c r="O25" s="102">
        <f t="shared" si="2"/>
        <v>1</v>
      </c>
      <c r="P25" s="99">
        <f t="shared" si="2"/>
        <v>0</v>
      </c>
      <c r="Q25" s="100">
        <f t="shared" si="2"/>
        <v>2</v>
      </c>
      <c r="R25" s="100">
        <f t="shared" si="2"/>
        <v>0</v>
      </c>
      <c r="S25" s="100">
        <f t="shared" si="2"/>
        <v>0</v>
      </c>
      <c r="T25" s="100">
        <f t="shared" si="2"/>
        <v>0</v>
      </c>
      <c r="U25" s="102">
        <f t="shared" si="2"/>
        <v>2</v>
      </c>
    </row>
    <row r="26" spans="1:21" s="44" customFormat="1" x14ac:dyDescent="0.2">
      <c r="A26" s="93">
        <v>1</v>
      </c>
      <c r="B26" s="103" t="s">
        <v>71</v>
      </c>
      <c r="C26" s="95"/>
      <c r="D26" s="95"/>
      <c r="E26" s="95"/>
      <c r="F26" s="96"/>
      <c r="G26" s="97">
        <v>0</v>
      </c>
      <c r="H26" s="98">
        <v>0</v>
      </c>
      <c r="I26" s="99">
        <v>0</v>
      </c>
      <c r="J26" s="100">
        <v>0</v>
      </c>
      <c r="K26" s="97">
        <v>0</v>
      </c>
      <c r="L26" s="101">
        <v>0</v>
      </c>
      <c r="M26" s="100">
        <v>0</v>
      </c>
      <c r="N26" s="100">
        <v>0</v>
      </c>
      <c r="O26" s="102">
        <v>0</v>
      </c>
      <c r="P26" s="99">
        <v>0</v>
      </c>
      <c r="Q26" s="100">
        <v>0</v>
      </c>
      <c r="R26" s="100">
        <v>0</v>
      </c>
      <c r="S26" s="100">
        <v>0</v>
      </c>
      <c r="T26" s="100">
        <v>0</v>
      </c>
      <c r="U26" s="102">
        <v>0</v>
      </c>
    </row>
    <row r="27" spans="1:21" x14ac:dyDescent="0.2">
      <c r="A27" s="9">
        <v>4</v>
      </c>
      <c r="B27" s="7" t="s">
        <v>23</v>
      </c>
      <c r="C27" s="14"/>
      <c r="D27" s="14"/>
      <c r="E27" s="14"/>
      <c r="F27" s="10">
        <v>47</v>
      </c>
      <c r="G27" s="11">
        <f>SUM(G23:G25)</f>
        <v>7445</v>
      </c>
      <c r="H27" s="8">
        <f t="shared" ref="H27:U27" si="3">SUM(H23:H25)</f>
        <v>4222</v>
      </c>
      <c r="I27" s="10">
        <f t="shared" si="3"/>
        <v>3844</v>
      </c>
      <c r="J27" s="5">
        <f t="shared" si="3"/>
        <v>8</v>
      </c>
      <c r="K27" s="11">
        <f t="shared" si="3"/>
        <v>3845</v>
      </c>
      <c r="L27" s="12">
        <f t="shared" si="3"/>
        <v>680</v>
      </c>
      <c r="M27" s="5">
        <f t="shared" si="3"/>
        <v>40</v>
      </c>
      <c r="N27" s="5">
        <f t="shared" si="3"/>
        <v>0</v>
      </c>
      <c r="O27" s="6">
        <f t="shared" si="3"/>
        <v>695</v>
      </c>
      <c r="P27" s="10">
        <f t="shared" si="3"/>
        <v>0</v>
      </c>
      <c r="Q27" s="5">
        <f t="shared" si="3"/>
        <v>1895</v>
      </c>
      <c r="R27" s="5">
        <f t="shared" si="3"/>
        <v>120</v>
      </c>
      <c r="S27" s="5">
        <f t="shared" si="3"/>
        <v>10</v>
      </c>
      <c r="T27" s="5">
        <f t="shared" si="3"/>
        <v>0</v>
      </c>
      <c r="U27" s="6">
        <f t="shared" si="3"/>
        <v>1942</v>
      </c>
    </row>
    <row r="28" spans="1:21" x14ac:dyDescent="0.2">
      <c r="A28" s="3"/>
      <c r="B28" s="3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1" x14ac:dyDescent="0.2">
      <c r="A29" s="3"/>
      <c r="B29" s="3"/>
      <c r="C29" s="3"/>
      <c r="D29" s="3"/>
      <c r="E29" s="3"/>
      <c r="F29" s="4"/>
      <c r="G29" s="4"/>
      <c r="H29" s="3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 x14ac:dyDescent="0.2">
      <c r="A30" s="23" t="s">
        <v>24</v>
      </c>
      <c r="B30" s="24"/>
      <c r="C30" s="25"/>
      <c r="D30" s="25"/>
      <c r="E30" s="25"/>
      <c r="F30" s="25"/>
      <c r="G30" s="25" t="s">
        <v>0</v>
      </c>
      <c r="H30" s="25" t="s">
        <v>0</v>
      </c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7"/>
    </row>
    <row r="31" spans="1:21" s="2" customFormat="1" x14ac:dyDescent="0.2">
      <c r="A31" s="24" t="s">
        <v>55</v>
      </c>
      <c r="B31" s="24"/>
      <c r="C31" s="25"/>
      <c r="D31" s="25"/>
      <c r="E31" s="25"/>
      <c r="F31" s="25"/>
      <c r="G31" s="25"/>
      <c r="H31" s="25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7"/>
      <c r="T31"/>
      <c r="U31"/>
    </row>
    <row r="32" spans="1:21" x14ac:dyDescent="0.2">
      <c r="A32" s="28" t="s">
        <v>67</v>
      </c>
      <c r="B32" s="29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7"/>
    </row>
    <row r="33" spans="1:19" x14ac:dyDescent="0.2">
      <c r="A33" s="30" t="s">
        <v>39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6"/>
      <c r="N33" s="26"/>
      <c r="O33" s="26"/>
      <c r="P33" s="26"/>
      <c r="Q33" s="26"/>
      <c r="R33" s="26"/>
      <c r="S33" s="27"/>
    </row>
    <row r="34" spans="1:19" ht="12.75" customHeight="1" x14ac:dyDescent="0.2">
      <c r="A34" s="31" t="s">
        <v>38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32"/>
      <c r="N34" s="32"/>
      <c r="O34" s="32"/>
      <c r="P34" s="32"/>
      <c r="Q34" s="32"/>
      <c r="R34" s="32"/>
      <c r="S34" s="33"/>
    </row>
    <row r="35" spans="1:19" x14ac:dyDescent="0.2">
      <c r="A35" s="30" t="s">
        <v>40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32"/>
      <c r="N35" s="32"/>
      <c r="O35" s="32"/>
      <c r="P35" s="32"/>
      <c r="Q35" s="32"/>
      <c r="R35" s="32"/>
      <c r="S35" s="33"/>
    </row>
    <row r="36" spans="1:19" x14ac:dyDescent="0.2">
      <c r="A36" s="34" t="s">
        <v>41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32"/>
      <c r="N36" s="32"/>
      <c r="O36" s="32"/>
      <c r="P36" s="32"/>
      <c r="Q36" s="32"/>
      <c r="R36" s="32"/>
      <c r="S36" s="33"/>
    </row>
    <row r="37" spans="1:19" x14ac:dyDescent="0.2">
      <c r="A37" s="34" t="s">
        <v>42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32"/>
      <c r="N37" s="32"/>
      <c r="O37" s="32"/>
      <c r="P37" s="32"/>
      <c r="Q37" s="33"/>
      <c r="R37" s="33"/>
      <c r="S37" s="33"/>
    </row>
    <row r="38" spans="1:19" x14ac:dyDescent="0.2">
      <c r="A38" s="34" t="s">
        <v>43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32"/>
      <c r="N38" s="32"/>
      <c r="O38" s="32"/>
      <c r="P38" s="32"/>
      <c r="Q38" s="33"/>
      <c r="R38" s="33"/>
      <c r="S38" s="33"/>
    </row>
    <row r="39" spans="1:19" x14ac:dyDescent="0.2">
      <c r="A39" s="30" t="s">
        <v>44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32"/>
      <c r="N39" s="32"/>
      <c r="O39" s="32"/>
      <c r="P39" s="32"/>
      <c r="Q39" s="33"/>
      <c r="R39" s="33"/>
      <c r="S39" s="33"/>
    </row>
    <row r="40" spans="1:19" x14ac:dyDescent="0.2">
      <c r="A40" s="34" t="s">
        <v>45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32"/>
      <c r="N40" s="32"/>
      <c r="O40" s="32"/>
      <c r="P40" s="32"/>
      <c r="Q40" s="33"/>
      <c r="R40" s="33"/>
      <c r="S40" s="33"/>
    </row>
    <row r="41" spans="1:19" x14ac:dyDescent="0.2">
      <c r="A41" s="34" t="s">
        <v>46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32"/>
      <c r="N41" s="32"/>
      <c r="O41" s="32"/>
      <c r="P41" s="32"/>
      <c r="Q41" s="33"/>
      <c r="R41" s="33"/>
      <c r="S41" s="33"/>
    </row>
    <row r="42" spans="1:19" x14ac:dyDescent="0.2">
      <c r="A42" s="34" t="s">
        <v>47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32"/>
      <c r="N42" s="32"/>
      <c r="O42" s="32"/>
      <c r="P42" s="32"/>
      <c r="Q42" s="33"/>
      <c r="R42" s="33"/>
      <c r="S42" s="33"/>
    </row>
    <row r="43" spans="1:19" x14ac:dyDescent="0.2">
      <c r="A43" s="34" t="s">
        <v>48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2"/>
      <c r="N43" s="32"/>
      <c r="O43" s="32"/>
      <c r="P43" s="32"/>
      <c r="Q43" s="33"/>
      <c r="R43" s="33"/>
      <c r="S43" s="33"/>
    </row>
    <row r="44" spans="1:19" x14ac:dyDescent="0.2">
      <c r="A44" s="30" t="s">
        <v>49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2"/>
      <c r="N44" s="32"/>
      <c r="O44" s="32"/>
      <c r="P44" s="32"/>
      <c r="Q44" s="33"/>
      <c r="R44" s="33"/>
      <c r="S44" s="33"/>
    </row>
    <row r="45" spans="1:19" x14ac:dyDescent="0.2">
      <c r="A45" s="34" t="s">
        <v>50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2"/>
      <c r="N45" s="32"/>
      <c r="O45" s="32"/>
      <c r="P45" s="32"/>
      <c r="Q45" s="33"/>
      <c r="R45" s="33"/>
      <c r="S45" s="33"/>
    </row>
    <row r="46" spans="1:19" ht="12.75" customHeight="1" x14ac:dyDescent="0.2">
      <c r="A46" s="34" t="s">
        <v>51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2"/>
      <c r="N46" s="32"/>
      <c r="O46" s="32"/>
      <c r="P46" s="32"/>
      <c r="Q46" s="33"/>
      <c r="R46" s="33"/>
      <c r="S46" s="33"/>
    </row>
    <row r="47" spans="1:19" ht="12.75" customHeight="1" x14ac:dyDescent="0.2">
      <c r="A47" s="34" t="s">
        <v>52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2"/>
      <c r="N47" s="32"/>
      <c r="O47" s="32"/>
      <c r="P47" s="32"/>
      <c r="Q47" s="33"/>
      <c r="R47" s="33"/>
      <c r="S47" s="33"/>
    </row>
    <row r="48" spans="1:19" ht="12.75" customHeight="1" x14ac:dyDescent="0.2">
      <c r="A48" s="34" t="s">
        <v>53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2"/>
      <c r="N48" s="32"/>
      <c r="O48" s="32"/>
      <c r="P48" s="32"/>
      <c r="Q48" s="33"/>
      <c r="R48" s="33"/>
      <c r="S48" s="33"/>
    </row>
    <row r="49" spans="1:19" ht="12.75" customHeight="1" x14ac:dyDescent="0.2">
      <c r="A49" s="34" t="s">
        <v>54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2"/>
      <c r="N49" s="32"/>
      <c r="O49" s="32"/>
      <c r="P49" s="32"/>
      <c r="Q49" s="33"/>
      <c r="R49" s="33"/>
      <c r="S49" s="33"/>
    </row>
    <row r="50" spans="1:19" ht="12.75" customHeight="1" x14ac:dyDescent="0.2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</row>
    <row r="51" spans="1:19" ht="12.75" customHeight="1" x14ac:dyDescent="0.2"/>
    <row r="52" spans="1:19" ht="12.75" customHeight="1" x14ac:dyDescent="0.2"/>
    <row r="53" spans="1:19" ht="12.75" customHeight="1" x14ac:dyDescent="0.2"/>
    <row r="54" spans="1:19" ht="12.75" customHeight="1" x14ac:dyDescent="0.2"/>
    <row r="55" spans="1:19" ht="12.75" customHeight="1" x14ac:dyDescent="0.2"/>
    <row r="56" spans="1:19" ht="12.75" customHeight="1" x14ac:dyDescent="0.2"/>
    <row r="57" spans="1:19" ht="12.75" customHeight="1" x14ac:dyDescent="0.2"/>
    <row r="58" spans="1:19" ht="12.75" customHeight="1" x14ac:dyDescent="0.2"/>
    <row r="59" spans="1:19" ht="12.75" customHeight="1" x14ac:dyDescent="0.2"/>
    <row r="60" spans="1:19" ht="12.75" customHeight="1" x14ac:dyDescent="0.2"/>
    <row r="61" spans="1:19" ht="12.75" customHeight="1" x14ac:dyDescent="0.2"/>
    <row r="62" spans="1:19" ht="12.75" customHeight="1" x14ac:dyDescent="0.2"/>
    <row r="63" spans="1:19" ht="12.75" customHeight="1" x14ac:dyDescent="0.2"/>
    <row r="64" spans="1:19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</sheetData>
  <mergeCells count="23">
    <mergeCell ref="A6:A9"/>
    <mergeCell ref="I6:U6"/>
    <mergeCell ref="B6:B9"/>
    <mergeCell ref="G6:G9"/>
    <mergeCell ref="Q8:R8"/>
    <mergeCell ref="S8:S9"/>
    <mergeCell ref="U8:U9"/>
    <mergeCell ref="I7:K7"/>
    <mergeCell ref="H6:H9"/>
    <mergeCell ref="A1:U1"/>
    <mergeCell ref="A2:U2"/>
    <mergeCell ref="A3:U3"/>
    <mergeCell ref="A5:B5"/>
    <mergeCell ref="S5:U5"/>
    <mergeCell ref="A4:U4"/>
    <mergeCell ref="I8:I9"/>
    <mergeCell ref="J8:J9"/>
    <mergeCell ref="L7:P7"/>
    <mergeCell ref="Q7:U7"/>
    <mergeCell ref="L8:M8"/>
    <mergeCell ref="N8:N9"/>
    <mergeCell ref="O8:O9"/>
    <mergeCell ref="K8:K9"/>
  </mergeCells>
  <phoneticPr fontId="0" type="noConversion"/>
  <pageMargins left="0.74803149606299213" right="0.74803149606299213" top="0.78740157480314965" bottom="0.74803149606299213" header="0.51181102362204722" footer="0.51181102362204722"/>
  <pageSetup paperSize="9" scale="71" fitToHeight="22" orientation="landscape" r:id="rId1"/>
  <headerFooter alignWithMargins="0"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D5"/>
  <sheetViews>
    <sheetView workbookViewId="0">
      <selection activeCell="D32" sqref="D32"/>
    </sheetView>
  </sheetViews>
  <sheetFormatPr defaultRowHeight="12.75" x14ac:dyDescent="0.2"/>
  <sheetData>
    <row r="3" spans="4:4" x14ac:dyDescent="0.2">
      <c r="D3" s="1"/>
    </row>
    <row r="4" spans="4:4" x14ac:dyDescent="0.2">
      <c r="D4" s="1"/>
    </row>
    <row r="5" spans="4:4" x14ac:dyDescent="0.2">
      <c r="D5" s="1"/>
    </row>
  </sheetData>
  <sortState ref="A2:T19">
    <sortCondition ref="D2:D19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IZUM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janitats</dc:creator>
  <cp:lastModifiedBy>Sergej Lah</cp:lastModifiedBy>
  <cp:lastPrinted>2019-03-18T11:05:51Z</cp:lastPrinted>
  <dcterms:created xsi:type="dcterms:W3CDTF">2010-01-11T09:02:24Z</dcterms:created>
  <dcterms:modified xsi:type="dcterms:W3CDTF">2019-03-21T10:39:39Z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